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Start Here" sheetId="1" state="visible" r:id="rId1"/>
    <sheet xmlns:r="http://schemas.openxmlformats.org/officeDocument/2006/relationships" name="Master Inventory" sheetId="2" state="visible" r:id="rId2"/>
    <sheet xmlns:r="http://schemas.openxmlformats.org/officeDocument/2006/relationships" name="Stock Log" sheetId="3" state="visible" r:id="rId3"/>
    <sheet xmlns:r="http://schemas.openxmlformats.org/officeDocument/2006/relationships" name="Movement Summary" sheetId="4" state="visible" r:id="rId4"/>
  </sheets>
  <definedNames/>
  <calcPr calcId="124519" fullCalcOnLoad="1"/>
</workbook>
</file>

<file path=xl/styles.xml><?xml version="1.0" encoding="utf-8"?>
<styleSheet xmlns="http://schemas.openxmlformats.org/spreadsheetml/2006/main">
  <numFmts count="1">
    <numFmt numFmtId="164" formatCode="m/d/yyyy h:mm"/>
  </numFmts>
  <fonts count="7">
    <font>
      <name val="Carlito"/>
      <sz val="11"/>
    </font>
    <font>
      <name val="Carlito"/>
      <b val="1"/>
      <color rgb="FFFFFFFF"/>
      <sz val="16"/>
    </font>
    <font>
      <name val="Carlito"/>
      <b val="1"/>
      <color rgb="FF1F2937"/>
      <sz val="11"/>
    </font>
    <font>
      <name val="Carlito"/>
      <b val="1"/>
      <color rgb="FF1F4E78"/>
      <sz val="11"/>
    </font>
    <font>
      <name val="Carlito"/>
      <i val="1"/>
      <color rgb="FF7F6000"/>
      <sz val="11"/>
    </font>
    <font>
      <name val="Carlito"/>
      <b val="1"/>
      <color rgb="FFFFFFFF"/>
      <sz val="11"/>
    </font>
    <font>
      <name val="Carlito"/>
      <color rgb="FF7F6000"/>
      <sz val="11"/>
    </font>
  </fonts>
  <fills count="8">
    <fill>
      <patternFill/>
    </fill>
    <fill>
      <patternFill patternType="gray125"/>
    </fill>
    <fill>
      <patternFill patternType="solid">
        <fgColor rgb="FF17365D"/>
      </patternFill>
    </fill>
    <fill>
      <patternFill patternType="solid">
        <fgColor rgb="FFD9EAF7"/>
      </patternFill>
    </fill>
    <fill>
      <patternFill patternType="solid">
        <fgColor rgb="FFFFF2CC"/>
      </patternFill>
    </fill>
    <fill>
      <patternFill patternType="solid">
        <fgColor rgb="FF1F4E78"/>
      </patternFill>
    </fill>
    <fill>
      <patternFill patternType="solid">
        <fgColor rgb="FFFFFDF2"/>
      </patternFill>
    </fill>
    <fill>
      <patternFill patternType="solid">
        <fgColor rgb="FFF3F6FA"/>
      </patternFill>
    </fill>
  </fills>
  <borders count="2">
    <border/>
    <border/>
  </borders>
  <cellStyleXfs count="1">
    <xf numFmtId="0" fontId="0" fillId="0" borderId="1"/>
  </cellStyleXfs>
  <cellXfs count="74">
    <xf numFmtId="0" fontId="0" fillId="0" borderId="0" pivotButton="0" quotePrefix="0" xfId="0"/>
    <xf numFmtId="0" fontId="0" fillId="0" borderId="1" pivotButton="0" quotePrefix="0" xfId="0"/>
    <xf numFmtId="0" fontId="0" fillId="2" borderId="0" pivotButton="0" quotePrefix="0" xfId="0"/>
    <xf numFmtId="0" fontId="1" fillId="2" borderId="0" pivotButton="0" quotePrefix="0" xfId="0"/>
    <xf numFmtId="0" fontId="1" fillId="2" borderId="0" applyAlignment="1" pivotButton="0" quotePrefix="0" xfId="0">
      <alignment vertical="center"/>
    </xf>
    <xf numFmtId="0" fontId="0" fillId="2" borderId="1" pivotButton="0" quotePrefix="0" xfId="0"/>
    <xf numFmtId="0" fontId="1" fillId="2" borderId="1" pivotButton="0" quotePrefix="0" xfId="0"/>
    <xf numFmtId="0" fontId="1" fillId="2" borderId="1" applyAlignment="1" pivotButton="0" quotePrefix="0" xfId="0">
      <alignment vertical="center"/>
    </xf>
    <xf numFmtId="0" fontId="0" fillId="3" borderId="0" pivotButton="0" quotePrefix="0" xfId="0"/>
    <xf numFmtId="0" fontId="2" fillId="3" borderId="0" pivotButton="0" quotePrefix="0" xfId="0"/>
    <xf numFmtId="0" fontId="2" fillId="3" borderId="0" applyAlignment="1" pivotButton="0" quotePrefix="0" xfId="0">
      <alignment vertical="center"/>
    </xf>
    <xf numFmtId="0" fontId="0" fillId="3" borderId="1" pivotButton="0" quotePrefix="0" xfId="0"/>
    <xf numFmtId="0" fontId="2" fillId="3" borderId="1" pivotButton="0" quotePrefix="0" xfId="0"/>
    <xf numFmtId="0" fontId="2" fillId="3" borderId="1" applyAlignment="1" pivotButton="0" quotePrefix="0" xfId="0">
      <alignment vertical="center"/>
    </xf>
    <xf numFmtId="0" fontId="0" fillId="0" borderId="0" applyAlignment="1" pivotButton="0" quotePrefix="0" xfId="0">
      <alignment wrapText="1"/>
    </xf>
    <xf numFmtId="0" fontId="0" fillId="0" borderId="1" applyAlignment="1" pivotButton="0" quotePrefix="0" xfId="0">
      <alignment wrapText="1"/>
    </xf>
    <xf numFmtId="0" fontId="0" fillId="3" borderId="0" applyAlignment="1" pivotButton="0" quotePrefix="0" xfId="0">
      <alignment wrapText="1"/>
    </xf>
    <xf numFmtId="0" fontId="3" fillId="3" borderId="0" applyAlignment="1" pivotButton="0" quotePrefix="0" xfId="0">
      <alignment wrapText="1"/>
    </xf>
    <xf numFmtId="0" fontId="3" fillId="3" borderId="0" applyAlignment="1" pivotButton="0" quotePrefix="0" xfId="0">
      <alignment horizontal="center" wrapText="1"/>
    </xf>
    <xf numFmtId="0" fontId="3" fillId="3" borderId="0" applyAlignment="1" pivotButton="0" quotePrefix="0" xfId="0">
      <alignment horizontal="center" vertical="center" wrapText="1"/>
    </xf>
    <xf numFmtId="0" fontId="0" fillId="3" borderId="1" applyAlignment="1" pivotButton="0" quotePrefix="0" xfId="0">
      <alignment wrapText="1"/>
    </xf>
    <xf numFmtId="0" fontId="3" fillId="3" borderId="1" applyAlignment="1" pivotButton="0" quotePrefix="0" xfId="0">
      <alignment wrapText="1"/>
    </xf>
    <xf numFmtId="0" fontId="3" fillId="3" borderId="1" applyAlignment="1" pivotButton="0" quotePrefix="0" xfId="0">
      <alignment horizontal="center" wrapText="1"/>
    </xf>
    <xf numFmtId="0" fontId="3" fillId="3" borderId="1" applyAlignment="1" pivotButton="0" quotePrefix="0" xfId="0">
      <alignment horizontal="center" vertical="center" wrapText="1"/>
    </xf>
    <xf numFmtId="0" fontId="0" fillId="4" borderId="0" pivotButton="0" quotePrefix="0" xfId="0"/>
    <xf numFmtId="0" fontId="4" fillId="4" borderId="0" pivotButton="0" quotePrefix="0" xfId="0"/>
    <xf numFmtId="0" fontId="4" fillId="4" borderId="0" applyAlignment="1" pivotButton="0" quotePrefix="0" xfId="0">
      <alignment wrapText="1"/>
    </xf>
    <xf numFmtId="0" fontId="4" fillId="4" borderId="0" applyAlignment="1" pivotButton="0" quotePrefix="0" xfId="0">
      <alignment vertical="center" wrapText="1"/>
    </xf>
    <xf numFmtId="0" fontId="0" fillId="4" borderId="1" pivotButton="0" quotePrefix="0" xfId="0"/>
    <xf numFmtId="0" fontId="4" fillId="4" borderId="1" pivotButton="0" quotePrefix="0" xfId="0"/>
    <xf numFmtId="0" fontId="4" fillId="4" borderId="1" applyAlignment="1" pivotButton="0" quotePrefix="0" xfId="0">
      <alignment wrapText="1"/>
    </xf>
    <xf numFmtId="0" fontId="4" fillId="4" borderId="1" applyAlignment="1" pivotButton="0" quotePrefix="0" xfId="0">
      <alignment vertical="center" wrapText="1"/>
    </xf>
    <xf numFmtId="0" fontId="0" fillId="5" borderId="0" pivotButton="0" quotePrefix="0" xfId="0"/>
    <xf numFmtId="0" fontId="5" fillId="5" borderId="0" pivotButton="0" quotePrefix="0" xfId="0"/>
    <xf numFmtId="0" fontId="5" fillId="5" borderId="0" applyAlignment="1" pivotButton="0" quotePrefix="0" xfId="0">
      <alignment wrapText="1"/>
    </xf>
    <xf numFmtId="0" fontId="5" fillId="5" borderId="0" applyAlignment="1" pivotButton="0" quotePrefix="0" xfId="0">
      <alignment horizontal="center" wrapText="1"/>
    </xf>
    <xf numFmtId="0" fontId="5" fillId="5" borderId="0" applyAlignment="1" pivotButton="0" quotePrefix="0" xfId="0">
      <alignment horizontal="center" vertical="center" wrapText="1"/>
    </xf>
    <xf numFmtId="0" fontId="0" fillId="5" borderId="1" pivotButton="0" quotePrefix="0" xfId="0"/>
    <xf numFmtId="0" fontId="5" fillId="5" borderId="1" pivotButton="0" quotePrefix="0" xfId="0"/>
    <xf numFmtId="0" fontId="5" fillId="5" borderId="1" applyAlignment="1" pivotButton="0" quotePrefix="0" xfId="0">
      <alignment wrapText="1"/>
    </xf>
    <xf numFmtId="0" fontId="5" fillId="5" borderId="1" applyAlignment="1" pivotButton="0" quotePrefix="0" xfId="0">
      <alignment horizontal="center" wrapText="1"/>
    </xf>
    <xf numFmtId="0" fontId="5" fillId="5" borderId="1" applyAlignment="1" pivotButton="0" quotePrefix="0" xfId="0">
      <alignment horizontal="center" vertical="center" wrapText="1"/>
    </xf>
    <xf numFmtId="0" fontId="0" fillId="6" borderId="0" pivotButton="0" quotePrefix="0" xfId="0"/>
    <xf numFmtId="0" fontId="0" fillId="6" borderId="1" pivotButton="0" quotePrefix="0" xfId="0"/>
    <xf numFmtId="0" fontId="0" fillId="7" borderId="0" pivotButton="0" quotePrefix="0" xfId="0"/>
    <xf numFmtId="0" fontId="0" fillId="7" borderId="1" pivotButton="0" quotePrefix="0" xfId="0"/>
    <xf numFmtId="49" fontId="0" fillId="6" borderId="0" pivotButton="0" quotePrefix="0" xfId="0"/>
    <xf numFmtId="49" fontId="0" fillId="6" borderId="1" pivotButton="0" quotePrefix="0" xfId="0"/>
    <xf numFmtId="1" fontId="0" fillId="6" borderId="0" pivotButton="0" quotePrefix="0" xfId="0"/>
    <xf numFmtId="1" fontId="0" fillId="7" borderId="0" pivotButton="0" quotePrefix="0" xfId="0"/>
    <xf numFmtId="1" fontId="0" fillId="6" borderId="1" pivotButton="0" quotePrefix="0" xfId="0"/>
    <xf numFmtId="1" fontId="0" fillId="7" borderId="1" pivotButton="0" quotePrefix="0" xfId="0"/>
    <xf numFmtId="49" fontId="0" fillId="6" borderId="0" applyAlignment="1" pivotButton="0" quotePrefix="0" xfId="0">
      <alignment wrapText="1"/>
    </xf>
    <xf numFmtId="0" fontId="0" fillId="6" borderId="0" applyAlignment="1" pivotButton="0" quotePrefix="0" xfId="0">
      <alignment wrapText="1"/>
    </xf>
    <xf numFmtId="1" fontId="0" fillId="6" borderId="0" applyAlignment="1" pivotButton="0" quotePrefix="0" xfId="0">
      <alignment wrapText="1"/>
    </xf>
    <xf numFmtId="1" fontId="0" fillId="7" borderId="0" applyAlignment="1" pivotButton="0" quotePrefix="0" xfId="0">
      <alignment wrapText="1"/>
    </xf>
    <xf numFmtId="49" fontId="0" fillId="6" borderId="1" applyAlignment="1" pivotButton="0" quotePrefix="0" xfId="0">
      <alignment wrapText="1"/>
    </xf>
    <xf numFmtId="0" fontId="0" fillId="6" borderId="1" applyAlignment="1" pivotButton="0" quotePrefix="0" xfId="0">
      <alignment wrapText="1"/>
    </xf>
    <xf numFmtId="1" fontId="0" fillId="6" borderId="1" applyAlignment="1" pivotButton="0" quotePrefix="0" xfId="0">
      <alignment wrapText="1"/>
    </xf>
    <xf numFmtId="1" fontId="0" fillId="7" borderId="1" applyAlignment="1" pivotButton="0" quotePrefix="0" xfId="0">
      <alignment wrapText="1"/>
    </xf>
    <xf numFmtId="164" fontId="0" fillId="6" borderId="0" pivotButton="0" quotePrefix="0" xfId="0"/>
    <xf numFmtId="164" fontId="0" fillId="6" borderId="1" pivotButton="0" quotePrefix="0" xfId="0"/>
    <xf numFmtId="49" fontId="0" fillId="0" borderId="0" pivotButton="0" quotePrefix="0" xfId="0"/>
    <xf numFmtId="49" fontId="0" fillId="0" borderId="1" pivotButton="0" quotePrefix="0" xfId="0"/>
    <xf numFmtId="1" fontId="0" fillId="0" borderId="0" pivotButton="0" quotePrefix="0" xfId="0"/>
    <xf numFmtId="0" fontId="6" fillId="4" borderId="1" applyAlignment="1" pivotButton="0" quotePrefix="0" xfId="0">
      <alignment vertical="center" wrapText="1"/>
    </xf>
    <xf numFmtId="49" fontId="0" fillId="6" borderId="0" applyAlignment="1" pivotButton="0" quotePrefix="0" xfId="0">
      <alignment wrapText="1"/>
    </xf>
    <xf numFmtId="1" fontId="0" fillId="6" borderId="0" applyAlignment="1" pivotButton="0" quotePrefix="0" xfId="0">
      <alignment wrapText="1"/>
    </xf>
    <xf numFmtId="1" fontId="0" fillId="7" borderId="0" applyAlignment="1" pivotButton="0" quotePrefix="0" xfId="0">
      <alignment wrapText="1"/>
    </xf>
    <xf numFmtId="164" fontId="0" fillId="6" borderId="0" pivotButton="0" quotePrefix="0" xfId="0"/>
    <xf numFmtId="49" fontId="0" fillId="6" borderId="0" pivotButton="0" quotePrefix="0" xfId="0"/>
    <xf numFmtId="1" fontId="0" fillId="6" borderId="0" pivotButton="0" quotePrefix="0" xfId="0"/>
    <xf numFmtId="49" fontId="0" fillId="0" borderId="0" pivotButton="0" quotePrefix="0" xfId="0"/>
    <xf numFmtId="1" fontId="0" fillId="0" borderId="0" pivotButton="0" quotePrefix="0" xfId="0"/>
  </cellXfs>
  <cellStyles count="1">
    <cellStyle name="Normal" xfId="0"/>
  </cellStyles>
  <dxfs count="3">
    <dxf>
      <font>
        <b val="1"/>
        <color rgb="FF9C0006"/>
      </font>
      <fill>
        <patternFill patternType="solid">
          <bgColor rgb="FFF8CBAD"/>
        </patternFill>
      </fill>
    </dxf>
    <dxf>
      <font>
        <color rgb="FF9C0006"/>
      </font>
      <fill>
        <patternFill>
          <bgColor rgb="FFFFC7CE"/>
        </patternFill>
      </fill>
    </dxf>
    <dxf>
      <font>
        <color rgb="FF9C6500"/>
      </font>
      <fill>
        <patternFill>
          <bgColor rgb="FFFFEB9C"/>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F38"/>
  <sheetViews>
    <sheetView workbookViewId="0">
      <selection activeCell="A1" sqref="A1"/>
    </sheetView>
  </sheetViews>
  <sheetFormatPr baseColWidth="8" defaultRowHeight="15"/>
  <cols>
    <col width="8" customWidth="1" min="1" max="1"/>
    <col width="24" customWidth="1" min="2" max="2"/>
    <col width="22" customWidth="1" min="3" max="3"/>
    <col width="22" customWidth="1" min="4" max="4"/>
    <col width="22" customWidth="1" min="5" max="5"/>
    <col width="22" customWidth="1" min="6" max="6"/>
  </cols>
  <sheetData>
    <row r="1" ht="32" customHeight="1">
      <c r="A1" s="7" t="inlineStr">
        <is>
          <t>PickrTech Barcode Inventory Spreadsheet — Completed Example</t>
        </is>
      </c>
      <c r="B1" s="1" t="n"/>
      <c r="C1" s="1" t="n"/>
      <c r="D1" s="1" t="n"/>
      <c r="E1" s="1" t="n"/>
      <c r="F1" s="1" t="n"/>
    </row>
    <row r="3" ht="24" customHeight="1">
      <c r="A3" s="13" t="inlineStr">
        <is>
          <t>How this workbook works</t>
        </is>
      </c>
      <c r="B3" s="1" t="n"/>
      <c r="C3" s="1" t="n"/>
      <c r="D3" s="1" t="n"/>
      <c r="E3" s="1" t="n"/>
      <c r="F3" s="1" t="n"/>
    </row>
    <row r="4" ht="24" customHeight="1">
      <c r="A4" s="19" t="inlineStr">
        <is>
          <t>1</t>
        </is>
      </c>
      <c r="B4" s="14" t="inlineStr">
        <is>
          <t>Master Inventory</t>
        </is>
      </c>
      <c r="C4" s="14" t="inlineStr">
        <is>
          <t>Add one row per unique product. Keep Barcode cells formatted as Text so leading zeros are preserved.</t>
        </is>
      </c>
    </row>
    <row r="5" ht="24" customHeight="1">
      <c r="A5" s="19" t="inlineStr">
        <is>
          <t>2</t>
        </is>
      </c>
      <c r="B5" s="14" t="inlineStr">
        <is>
          <t>Stock Log</t>
        </is>
      </c>
      <c r="C5" s="14" t="inlineStr">
        <is>
          <t>Scan a barcode into column B. Product Name fills automatically with XLOOKUP.</t>
        </is>
      </c>
    </row>
    <row r="6" ht="24" customHeight="1">
      <c r="A6" s="19" t="inlineStr">
        <is>
          <t>3</t>
        </is>
      </c>
      <c r="B6" s="14" t="inlineStr">
        <is>
          <t>Complete the row</t>
        </is>
      </c>
      <c r="C6" s="14" t="inlineStr">
        <is>
          <t>Choose IN or OUT, enter Quantity, and add a static Timestamp. The scanner does not complete these fields for you.</t>
        </is>
      </c>
    </row>
    <row r="7" ht="24" customHeight="1">
      <c r="A7" s="19" t="inlineStr">
        <is>
          <t>4</t>
        </is>
      </c>
      <c r="B7" s="14" t="inlineStr">
        <is>
          <t>Current Stock</t>
        </is>
      </c>
      <c r="C7" s="14" t="inlineStr">
        <is>
          <t>The Master Inventory sheet adds IN movements and subtracts OUT movements with SUMIFS.</t>
        </is>
      </c>
    </row>
    <row r="8" ht="24" customHeight="1">
      <c r="A8" s="19" t="inlineStr">
        <is>
          <t>5</t>
        </is>
      </c>
      <c r="B8" s="14" t="inlineStr">
        <is>
          <t>Low-stock warning</t>
        </is>
      </c>
      <c r="C8" s="14" t="inlineStr">
        <is>
          <t>Current Stock turns red at or below the Reorder Point. A negative balance uses a separate amber fill and means a data error — usually a duplicated OUT movement or a missing starting quantity — not low stock.</t>
        </is>
      </c>
    </row>
    <row r="9" ht="24" customHeight="1"/>
    <row r="10" ht="24" customHeight="1">
      <c r="A10" s="13" t="inlineStr">
        <is>
          <t>Scanner compatibility</t>
        </is>
      </c>
      <c r="B10" s="1" t="n"/>
      <c r="C10" s="1" t="n"/>
      <c r="D10" s="1" t="n"/>
      <c r="E10" s="1" t="n"/>
      <c r="F10" s="1" t="n"/>
    </row>
    <row r="11" ht="24" customHeight="1">
      <c r="A11" s="31" t="inlineStr">
        <is>
          <t>Use a scanner that supports USB HID or keyboard-emulation mode. A 1D scanner is enough for common UPC, EAN, and Code 128 labels. Choose a 2D imager if you need to scan QR codes.</t>
        </is>
      </c>
      <c r="B11" s="1" t="n"/>
      <c r="C11" s="1" t="n"/>
      <c r="D11" s="1" t="n"/>
      <c r="E11" s="1" t="n"/>
      <c r="F11" s="1" t="n"/>
    </row>
    <row r="12" ht="24" customHeight="1">
      <c r="A12" s="1" t="n"/>
      <c r="B12" s="1" t="n"/>
      <c r="C12" s="1" t="n"/>
      <c r="D12" s="1" t="n"/>
      <c r="E12" s="1" t="n"/>
      <c r="F12" s="1" t="n"/>
    </row>
    <row r="13" ht="24" customHeight="1"/>
    <row r="14" ht="24" customHeight="1">
      <c r="A14" s="13" t="inlineStr">
        <is>
          <t>Static timestamp reminder</t>
        </is>
      </c>
      <c r="B14" s="1" t="n"/>
      <c r="C14" s="1" t="n"/>
      <c r="D14" s="1" t="n"/>
      <c r="E14" s="1" t="n"/>
      <c r="F14" s="1" t="n"/>
    </row>
    <row r="15" ht="24" customHeight="1">
      <c r="A15" s="31" t="inlineStr">
        <is>
          <t>In desktop Excel, use Ctrl+; for the date, type a space, then Ctrl+Shift+; for the time. Avoid a plain NOW() formula in the transaction log because it recalculates.</t>
        </is>
      </c>
      <c r="B15" s="1" t="n"/>
      <c r="C15" s="1" t="n"/>
      <c r="D15" s="1" t="n"/>
      <c r="E15" s="1" t="n"/>
      <c r="F15" s="1" t="n"/>
    </row>
    <row r="16" ht="24" customHeight="1">
      <c r="A16" s="1" t="n"/>
      <c r="B16" s="1" t="n"/>
      <c r="C16" s="1" t="n"/>
      <c r="D16" s="1" t="n"/>
      <c r="E16" s="1" t="n"/>
      <c r="F16" s="1" t="n"/>
    </row>
    <row r="17" ht="24" customHeight="1"/>
    <row r="18" ht="24" customHeight="1">
      <c r="A18" s="13" t="inlineStr">
        <is>
          <t>Important barcode note</t>
        </is>
      </c>
      <c r="B18" s="1" t="n"/>
      <c r="C18" s="1" t="n"/>
      <c r="D18" s="1" t="n"/>
      <c r="E18" s="1" t="n"/>
      <c r="F18" s="1" t="n"/>
    </row>
    <row r="19" ht="24" customHeight="1">
      <c r="A19" s="31" t="inlineStr">
        <is>
          <t>For internal inventory labels, you can assign your own unique item IDs and encode them as Code 128. Do not invent UPC or EAN numbers for products sold through external retail or marketplace channels; use properly assigned GTINs for those products.</t>
        </is>
      </c>
      <c r="B19" s="1" t="n"/>
      <c r="C19" s="1" t="n"/>
      <c r="D19" s="1" t="n"/>
      <c r="E19" s="1" t="n"/>
      <c r="F19" s="1" t="n"/>
    </row>
    <row r="20" ht="24" customHeight="1">
      <c r="A20" s="1" t="n"/>
      <c r="F20" s="1" t="n"/>
    </row>
    <row r="21" ht="24" customHeight="1">
      <c r="A21" s="1" t="n"/>
      <c r="B21" s="1" t="n"/>
      <c r="C21" s="1" t="n"/>
      <c r="D21" s="1" t="n"/>
      <c r="E21" s="1" t="n"/>
      <c r="F21" s="1" t="n"/>
    </row>
    <row r="22" ht="24" customHeight="1"/>
    <row r="23" ht="24" customHeight="1">
      <c r="A23" s="13" t="inlineStr">
        <is>
          <t>Example workbook note</t>
        </is>
      </c>
      <c r="B23" s="1" t="n"/>
      <c r="C23" s="1" t="n"/>
      <c r="D23" s="1" t="n"/>
      <c r="E23" s="1" t="n"/>
      <c r="F23" s="1" t="n"/>
    </row>
    <row r="24" ht="24" customHeight="1">
      <c r="A24" s="31" t="inlineStr">
        <is>
          <t>This completed example uses fictional sample inventory movements to show the formulas, dropdown, and low-stock formatting in context. Replace all sample rows before using the workbook for real inventory.</t>
        </is>
      </c>
      <c r="B24" s="1" t="n"/>
      <c r="C24" s="1" t="n"/>
      <c r="D24" s="1" t="n"/>
      <c r="E24" s="1" t="n"/>
      <c r="F24" s="1" t="n"/>
    </row>
    <row r="25" ht="24" customHeight="1">
      <c r="A25" s="1" t="n"/>
      <c r="B25" s="1" t="n"/>
      <c r="C25" s="1" t="n"/>
      <c r="D25" s="1" t="n"/>
      <c r="E25" s="1" t="n"/>
      <c r="F25" s="1" t="n"/>
    </row>
    <row r="27" ht="24" customHeight="1">
      <c r="A27" s="13" t="inlineStr">
        <is>
          <t>Excel version requirement</t>
        </is>
      </c>
      <c r="B27" s="1" t="n"/>
      <c r="C27" s="1" t="n"/>
      <c r="D27" s="1" t="n"/>
      <c r="E27" s="1" t="n"/>
      <c r="F27" s="1" t="n"/>
    </row>
    <row r="28" ht="24" customHeight="1">
      <c r="A28" s="65" t="inlineStr">
        <is>
          <t>This workbook uses XLOOKUP on the Stock Log, which requires Microsoft 365, Excel 2021, or Excel 2024. Google Sheets supports it too. On Excel 2016 or Excel 2019 that column returns #NAME? — replace the Stock Log column C formula with:  =IF(B3="","",IFERROR(VLOOKUP(B3,'Master Inventory'!$A$3:$B$1002,2,FALSE),"Unknown Product"))</t>
        </is>
      </c>
      <c r="B28" s="1" t="n"/>
      <c r="C28" s="1" t="n"/>
      <c r="D28" s="1" t="n"/>
      <c r="E28" s="1" t="n"/>
      <c r="F28" s="1" t="n"/>
    </row>
    <row r="29" ht="24" customHeight="1">
      <c r="A29" s="1" t="n"/>
      <c r="F29" s="1" t="n"/>
    </row>
    <row r="30" ht="24" customHeight="1">
      <c r="A30" s="1" t="n"/>
      <c r="B30" s="1" t="n"/>
      <c r="C30" s="1" t="n"/>
      <c r="D30" s="1" t="n"/>
      <c r="E30" s="1" t="n"/>
      <c r="F30" s="1" t="n"/>
    </row>
    <row r="32" ht="24" customHeight="1">
      <c r="A32" s="13" t="inlineStr">
        <is>
          <t>Workbook capacity</t>
        </is>
      </c>
      <c r="B32" s="1" t="n"/>
      <c r="C32" s="1" t="n"/>
      <c r="D32" s="1" t="n"/>
      <c r="E32" s="1" t="n"/>
      <c r="F32" s="1" t="n"/>
    </row>
    <row r="33" ht="24" customHeight="1">
      <c r="A33" s="65" t="inlineStr">
        <is>
          <t>Every formula and range covers 1,000 data rows (rows 3 to 1002). If your catalog or log grows past that, extend each range ending in 1002 — the SUMIFS ranges on Master Inventory, the lookup ranges on Stock Log, and the conditional formatting range — otherwise later rows are silently left out of the count.</t>
        </is>
      </c>
      <c r="B33" s="1" t="n"/>
      <c r="C33" s="1" t="n"/>
      <c r="D33" s="1" t="n"/>
      <c r="E33" s="1" t="n"/>
      <c r="F33" s="1" t="n"/>
    </row>
    <row r="34" ht="24" customHeight="1">
      <c r="A34" s="1" t="n"/>
      <c r="B34" s="1" t="n"/>
      <c r="C34" s="1" t="n"/>
      <c r="D34" s="1" t="n"/>
      <c r="E34" s="1" t="n"/>
      <c r="F34" s="1" t="n"/>
    </row>
    <row r="36" ht="24" customHeight="1">
      <c r="A36" s="13" t="inlineStr">
        <is>
          <t>Before you hand this to staff</t>
        </is>
      </c>
      <c r="B36" s="1" t="n"/>
      <c r="C36" s="1" t="n"/>
      <c r="D36" s="1" t="n"/>
      <c r="E36" s="1" t="n"/>
      <c r="F36" s="1" t="n"/>
    </row>
    <row r="37" ht="24" customHeight="1">
      <c r="A37" s="65" t="inlineStr">
        <is>
          <t>Freeze panes, the IN/OUT dropdown, and the whole-number Quantity rule are already applied. Two steps are left to you: protect the Master Inventory sheet so staff can only add rows to the Stock Log, and keep both barcode columns formatted as Text before the first scan.</t>
        </is>
      </c>
      <c r="B37" s="1" t="n"/>
      <c r="C37" s="1" t="n"/>
      <c r="D37" s="1" t="n"/>
      <c r="E37" s="1" t="n"/>
      <c r="F37" s="1" t="n"/>
    </row>
    <row r="38" ht="24" customHeight="1">
      <c r="A38" s="1" t="n"/>
      <c r="B38" s="1" t="n"/>
      <c r="C38" s="1" t="n"/>
      <c r="D38" s="1" t="n"/>
      <c r="E38" s="1" t="n"/>
      <c r="F38" s="1" t="n"/>
    </row>
  </sheetData>
  <mergeCells count="16">
    <mergeCell ref="A37:F38"/>
    <mergeCell ref="A10:F10"/>
    <mergeCell ref="A11:F12"/>
    <mergeCell ref="A15:F16"/>
    <mergeCell ref="A36:F36"/>
    <mergeCell ref="A14:F14"/>
    <mergeCell ref="A1:F1"/>
    <mergeCell ref="A23:F23"/>
    <mergeCell ref="A32:F32"/>
    <mergeCell ref="A27:F27"/>
    <mergeCell ref="A33:F34"/>
    <mergeCell ref="A24:F25"/>
    <mergeCell ref="A18:F18"/>
    <mergeCell ref="A3:F3"/>
    <mergeCell ref="A28:F30"/>
    <mergeCell ref="A19:F21"/>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E1002"/>
  <sheetViews>
    <sheetView workbookViewId="0">
      <pane ySplit="2" topLeftCell="A3" activePane="bottomLeft" state="frozen"/>
      <selection pane="bottomLeft" activeCell="A1" sqref="A1"/>
    </sheetView>
  </sheetViews>
  <sheetFormatPr baseColWidth="8" defaultRowHeight="15"/>
  <cols>
    <col width="20" customWidth="1" min="1" max="1"/>
    <col width="25" customWidth="1" min="2" max="2"/>
    <col width="18" customWidth="1" min="3" max="3"/>
    <col width="18" customWidth="1" min="4" max="4"/>
    <col width="18" customWidth="1" min="5" max="5"/>
  </cols>
  <sheetData>
    <row r="1" ht="32" customHeight="1">
      <c r="A1" s="7" t="inlineStr">
        <is>
          <t>Barcode Inventory — Master Inventory</t>
        </is>
      </c>
      <c r="B1" s="1" t="n"/>
      <c r="C1" s="1" t="n"/>
      <c r="D1" s="1" t="n"/>
      <c r="E1" s="1" t="n"/>
    </row>
    <row r="2" ht="30" customHeight="1">
      <c r="A2" s="36" t="inlineStr">
        <is>
          <t>Barcode</t>
        </is>
      </c>
      <c r="B2" s="36" t="inlineStr">
        <is>
          <t>Product Name</t>
        </is>
      </c>
      <c r="C2" s="36" t="inlineStr">
        <is>
          <t>Starting Quantity</t>
        </is>
      </c>
      <c r="D2" s="36" t="inlineStr">
        <is>
          <t>Reorder Point</t>
        </is>
      </c>
      <c r="E2" s="36" t="inlineStr">
        <is>
          <t>Current Stock</t>
        </is>
      </c>
    </row>
    <row r="3">
      <c r="A3" s="66" t="inlineStr">
        <is>
          <t>5901234123457</t>
        </is>
      </c>
      <c r="B3" s="53" t="inlineStr">
        <is>
          <t>Wireless Mouse</t>
        </is>
      </c>
      <c r="C3" s="67" t="n">
        <v>24</v>
      </c>
      <c r="D3" s="67" t="n">
        <v>8</v>
      </c>
      <c r="E3" s="68">
        <f>IF(A3="","",C3+SUMIFS('Stock Log'!$E$3:$E$1002,'Stock Log'!$B$3:$B$1002,A3,'Stock Log'!$D$3:$D$1002,"IN")-SUMIFS('Stock Log'!$E$3:$E$1002,'Stock Log'!$B$3:$B$1002,A3,'Stock Log'!$D$3:$D$1002,"OUT"))</f>
        <v/>
      </c>
    </row>
    <row r="4">
      <c r="A4" s="66" t="inlineStr">
        <is>
          <t>5901234123464</t>
        </is>
      </c>
      <c r="B4" s="53" t="inlineStr">
        <is>
          <t>USB-C Hub</t>
        </is>
      </c>
      <c r="C4" s="67" t="n">
        <v>15</v>
      </c>
      <c r="D4" s="67" t="n">
        <v>5</v>
      </c>
      <c r="E4" s="68">
        <f>IF(A4="","",C4+SUMIFS('Stock Log'!$E$3:$E$1002,'Stock Log'!$B$3:$B$1002,A4,'Stock Log'!$D$3:$D$1002,"IN")-SUMIFS('Stock Log'!$E$3:$E$1002,'Stock Log'!$B$3:$B$1002,A4,'Stock Log'!$D$3:$D$1002,"OUT"))</f>
        <v/>
      </c>
    </row>
    <row r="5">
      <c r="A5" s="66" t="inlineStr">
        <is>
          <t>5901234123471</t>
        </is>
      </c>
      <c r="B5" s="53" t="inlineStr">
        <is>
          <t>Laptop Stand</t>
        </is>
      </c>
      <c r="C5" s="67" t="n">
        <v>11</v>
      </c>
      <c r="D5" s="67" t="n">
        <v>4</v>
      </c>
      <c r="E5" s="68">
        <f>IF(A5="","",C5+SUMIFS('Stock Log'!$E$3:$E$1002,'Stock Log'!$B$3:$B$1002,A5,'Stock Log'!$D$3:$D$1002,"IN")-SUMIFS('Stock Log'!$E$3:$E$1002,'Stock Log'!$B$3:$B$1002,A5,'Stock Log'!$D$3:$D$1002,"OUT"))</f>
        <v/>
      </c>
    </row>
    <row r="6">
      <c r="A6" s="66" t="inlineStr">
        <is>
          <t>5901234123488</t>
        </is>
      </c>
      <c r="B6" s="53" t="inlineStr">
        <is>
          <t>HDMI Cable</t>
        </is>
      </c>
      <c r="C6" s="67" t="n">
        <v>32</v>
      </c>
      <c r="D6" s="67" t="n">
        <v>10</v>
      </c>
      <c r="E6" s="68">
        <f>IF(A6="","",C6+SUMIFS('Stock Log'!$E$3:$E$1002,'Stock Log'!$B$3:$B$1002,A6,'Stock Log'!$D$3:$D$1002,"IN")-SUMIFS('Stock Log'!$E$3:$E$1002,'Stock Log'!$B$3:$B$1002,A6,'Stock Log'!$D$3:$D$1002,"OUT"))</f>
        <v/>
      </c>
    </row>
    <row r="7">
      <c r="A7" s="66" t="inlineStr">
        <is>
          <t>5901234123495</t>
        </is>
      </c>
      <c r="B7" s="53" t="inlineStr">
        <is>
          <t>1080p Webcam</t>
        </is>
      </c>
      <c r="C7" s="67" t="n">
        <v>9</v>
      </c>
      <c r="D7" s="67" t="n">
        <v>3</v>
      </c>
      <c r="E7" s="68">
        <f>IF(A7="","",C7+SUMIFS('Stock Log'!$E$3:$E$1002,'Stock Log'!$B$3:$B$1002,A7,'Stock Log'!$D$3:$D$1002,"IN")-SUMIFS('Stock Log'!$E$3:$E$1002,'Stock Log'!$B$3:$B$1002,A7,'Stock Log'!$D$3:$D$1002,"OUT"))</f>
        <v/>
      </c>
    </row>
    <row r="8">
      <c r="A8" s="66" t="inlineStr">
        <is>
          <t>5901234123501</t>
        </is>
      </c>
      <c r="B8" s="53" t="inlineStr">
        <is>
          <t>Compact Keyboard</t>
        </is>
      </c>
      <c r="C8" s="67" t="n">
        <v>18</v>
      </c>
      <c r="D8" s="67" t="n">
        <v>6</v>
      </c>
      <c r="E8" s="68">
        <f>IF(A8="","",C8+SUMIFS('Stock Log'!$E$3:$E$1002,'Stock Log'!$B$3:$B$1002,A8,'Stock Log'!$D$3:$D$1002,"IN")-SUMIFS('Stock Log'!$E$3:$E$1002,'Stock Log'!$B$3:$B$1002,A8,'Stock Log'!$D$3:$D$1002,"OUT"))</f>
        <v/>
      </c>
    </row>
    <row r="9">
      <c r="A9" s="66" t="inlineStr">
        <is>
          <t>5901234123518</t>
        </is>
      </c>
      <c r="B9" s="53" t="inlineStr">
        <is>
          <t>Portable SSD 1TB</t>
        </is>
      </c>
      <c r="C9" s="67" t="n">
        <v>12</v>
      </c>
      <c r="D9" s="67" t="n">
        <v>4</v>
      </c>
      <c r="E9" s="68">
        <f>IF(A9="","",C9+SUMIFS('Stock Log'!$E$3:$E$1002,'Stock Log'!$B$3:$B$1002,A9,'Stock Log'!$D$3:$D$1002,"IN")-SUMIFS('Stock Log'!$E$3:$E$1002,'Stock Log'!$B$3:$B$1002,A9,'Stock Log'!$D$3:$D$1002,"OUT"))</f>
        <v/>
      </c>
    </row>
    <row r="10">
      <c r="A10" s="66" t="n"/>
      <c r="B10" s="53" t="n"/>
      <c r="C10" s="67" t="n"/>
      <c r="D10" s="67" t="n"/>
      <c r="E10" s="68">
        <f>IF(A10="","",C10+SUMIFS('Stock Log'!$E$3:$E$1002,'Stock Log'!$B$3:$B$1002,A10,'Stock Log'!$D$3:$D$1002,"IN")-SUMIFS('Stock Log'!$E$3:$E$1002,'Stock Log'!$B$3:$B$1002,A10,'Stock Log'!$D$3:$D$1002,"OUT"))</f>
        <v/>
      </c>
    </row>
    <row r="11">
      <c r="A11" s="66" t="n"/>
      <c r="B11" s="53" t="n"/>
      <c r="C11" s="67" t="n"/>
      <c r="D11" s="67" t="n"/>
      <c r="E11" s="68">
        <f>IF(A11="","",C11+SUMIFS('Stock Log'!$E$3:$E$1002,'Stock Log'!$B$3:$B$1002,A11,'Stock Log'!$D$3:$D$1002,"IN")-SUMIFS('Stock Log'!$E$3:$E$1002,'Stock Log'!$B$3:$B$1002,A11,'Stock Log'!$D$3:$D$1002,"OUT"))</f>
        <v/>
      </c>
    </row>
    <row r="12">
      <c r="A12" s="66" t="n"/>
      <c r="B12" s="53" t="n"/>
      <c r="C12" s="67" t="n"/>
      <c r="D12" s="67" t="n"/>
      <c r="E12" s="68">
        <f>IF(A12="","",C12+SUMIFS('Stock Log'!$E$3:$E$1002,'Stock Log'!$B$3:$B$1002,A12,'Stock Log'!$D$3:$D$1002,"IN")-SUMIFS('Stock Log'!$E$3:$E$1002,'Stock Log'!$B$3:$B$1002,A12,'Stock Log'!$D$3:$D$1002,"OUT"))</f>
        <v/>
      </c>
    </row>
    <row r="13">
      <c r="A13" s="66" t="n"/>
      <c r="B13" s="53" t="n"/>
      <c r="C13" s="67" t="n"/>
      <c r="D13" s="67" t="n"/>
      <c r="E13" s="68">
        <f>IF(A13="","",C13+SUMIFS('Stock Log'!$E$3:$E$1002,'Stock Log'!$B$3:$B$1002,A13,'Stock Log'!$D$3:$D$1002,"IN")-SUMIFS('Stock Log'!$E$3:$E$1002,'Stock Log'!$B$3:$B$1002,A13,'Stock Log'!$D$3:$D$1002,"OUT"))</f>
        <v/>
      </c>
    </row>
    <row r="14">
      <c r="A14" s="66" t="n"/>
      <c r="B14" s="53" t="n"/>
      <c r="C14" s="67" t="n"/>
      <c r="D14" s="67" t="n"/>
      <c r="E14" s="68">
        <f>IF(A14="","",C14+SUMIFS('Stock Log'!$E$3:$E$1002,'Stock Log'!$B$3:$B$1002,A14,'Stock Log'!$D$3:$D$1002,"IN")-SUMIFS('Stock Log'!$E$3:$E$1002,'Stock Log'!$B$3:$B$1002,A14,'Stock Log'!$D$3:$D$1002,"OUT"))</f>
        <v/>
      </c>
    </row>
    <row r="15">
      <c r="A15" s="66" t="n"/>
      <c r="B15" s="53" t="n"/>
      <c r="C15" s="67" t="n"/>
      <c r="D15" s="67" t="n"/>
      <c r="E15" s="68">
        <f>IF(A15="","",C15+SUMIFS('Stock Log'!$E$3:$E$1002,'Stock Log'!$B$3:$B$1002,A15,'Stock Log'!$D$3:$D$1002,"IN")-SUMIFS('Stock Log'!$E$3:$E$1002,'Stock Log'!$B$3:$B$1002,A15,'Stock Log'!$D$3:$D$1002,"OUT"))</f>
        <v/>
      </c>
    </row>
    <row r="16">
      <c r="A16" s="66" t="n"/>
      <c r="B16" s="53" t="n"/>
      <c r="C16" s="67" t="n"/>
      <c r="D16" s="67" t="n"/>
      <c r="E16" s="68">
        <f>IF(A16="","",C16+SUMIFS('Stock Log'!$E$3:$E$1002,'Stock Log'!$B$3:$B$1002,A16,'Stock Log'!$D$3:$D$1002,"IN")-SUMIFS('Stock Log'!$E$3:$E$1002,'Stock Log'!$B$3:$B$1002,A16,'Stock Log'!$D$3:$D$1002,"OUT"))</f>
        <v/>
      </c>
    </row>
    <row r="17">
      <c r="A17" s="66" t="n"/>
      <c r="B17" s="53" t="n"/>
      <c r="C17" s="67" t="n"/>
      <c r="D17" s="67" t="n"/>
      <c r="E17" s="68">
        <f>IF(A17="","",C17+SUMIFS('Stock Log'!$E$3:$E$1002,'Stock Log'!$B$3:$B$1002,A17,'Stock Log'!$D$3:$D$1002,"IN")-SUMIFS('Stock Log'!$E$3:$E$1002,'Stock Log'!$B$3:$B$1002,A17,'Stock Log'!$D$3:$D$1002,"OUT"))</f>
        <v/>
      </c>
    </row>
    <row r="18">
      <c r="A18" s="66" t="n"/>
      <c r="B18" s="53" t="n"/>
      <c r="C18" s="67" t="n"/>
      <c r="D18" s="67" t="n"/>
      <c r="E18" s="68">
        <f>IF(A18="","",C18+SUMIFS('Stock Log'!$E$3:$E$1002,'Stock Log'!$B$3:$B$1002,A18,'Stock Log'!$D$3:$D$1002,"IN")-SUMIFS('Stock Log'!$E$3:$E$1002,'Stock Log'!$B$3:$B$1002,A18,'Stock Log'!$D$3:$D$1002,"OUT"))</f>
        <v/>
      </c>
    </row>
    <row r="19">
      <c r="A19" s="66" t="n"/>
      <c r="B19" s="53" t="n"/>
      <c r="C19" s="67" t="n"/>
      <c r="D19" s="67" t="n"/>
      <c r="E19" s="68">
        <f>IF(A19="","",C19+SUMIFS('Stock Log'!$E$3:$E$1002,'Stock Log'!$B$3:$B$1002,A19,'Stock Log'!$D$3:$D$1002,"IN")-SUMIFS('Stock Log'!$E$3:$E$1002,'Stock Log'!$B$3:$B$1002,A19,'Stock Log'!$D$3:$D$1002,"OUT"))</f>
        <v/>
      </c>
    </row>
    <row r="20">
      <c r="A20" s="66" t="n"/>
      <c r="B20" s="53" t="n"/>
      <c r="C20" s="67" t="n"/>
      <c r="D20" s="67" t="n"/>
      <c r="E20" s="68">
        <f>IF(A20="","",C20+SUMIFS('Stock Log'!$E$3:$E$1002,'Stock Log'!$B$3:$B$1002,A20,'Stock Log'!$D$3:$D$1002,"IN")-SUMIFS('Stock Log'!$E$3:$E$1002,'Stock Log'!$B$3:$B$1002,A20,'Stock Log'!$D$3:$D$1002,"OUT"))</f>
        <v/>
      </c>
    </row>
    <row r="21">
      <c r="A21" s="66" t="n"/>
      <c r="B21" s="53" t="n"/>
      <c r="C21" s="67" t="n"/>
      <c r="D21" s="67" t="n"/>
      <c r="E21" s="68">
        <f>IF(A21="","",C21+SUMIFS('Stock Log'!$E$3:$E$1002,'Stock Log'!$B$3:$B$1002,A21,'Stock Log'!$D$3:$D$1002,"IN")-SUMIFS('Stock Log'!$E$3:$E$1002,'Stock Log'!$B$3:$B$1002,A21,'Stock Log'!$D$3:$D$1002,"OUT"))</f>
        <v/>
      </c>
    </row>
    <row r="22">
      <c r="A22" s="66" t="n"/>
      <c r="B22" s="53" t="n"/>
      <c r="C22" s="67" t="n"/>
      <c r="D22" s="67" t="n"/>
      <c r="E22" s="68">
        <f>IF(A22="","",C22+SUMIFS('Stock Log'!$E$3:$E$1002,'Stock Log'!$B$3:$B$1002,A22,'Stock Log'!$D$3:$D$1002,"IN")-SUMIFS('Stock Log'!$E$3:$E$1002,'Stock Log'!$B$3:$B$1002,A22,'Stock Log'!$D$3:$D$1002,"OUT"))</f>
        <v/>
      </c>
    </row>
    <row r="23">
      <c r="A23" s="66" t="n"/>
      <c r="B23" s="53" t="n"/>
      <c r="C23" s="67" t="n"/>
      <c r="D23" s="67" t="n"/>
      <c r="E23" s="68">
        <f>IF(A23="","",C23+SUMIFS('Stock Log'!$E$3:$E$1002,'Stock Log'!$B$3:$B$1002,A23,'Stock Log'!$D$3:$D$1002,"IN")-SUMIFS('Stock Log'!$E$3:$E$1002,'Stock Log'!$B$3:$B$1002,A23,'Stock Log'!$D$3:$D$1002,"OUT"))</f>
        <v/>
      </c>
    </row>
    <row r="24">
      <c r="A24" s="66" t="n"/>
      <c r="B24" s="53" t="n"/>
      <c r="C24" s="67" t="n"/>
      <c r="D24" s="67" t="n"/>
      <c r="E24" s="68">
        <f>IF(A24="","",C24+SUMIFS('Stock Log'!$E$3:$E$1002,'Stock Log'!$B$3:$B$1002,A24,'Stock Log'!$D$3:$D$1002,"IN")-SUMIFS('Stock Log'!$E$3:$E$1002,'Stock Log'!$B$3:$B$1002,A24,'Stock Log'!$D$3:$D$1002,"OUT"))</f>
        <v/>
      </c>
    </row>
    <row r="25">
      <c r="A25" s="66" t="n"/>
      <c r="B25" s="53" t="n"/>
      <c r="C25" s="67" t="n"/>
      <c r="D25" s="67" t="n"/>
      <c r="E25" s="68">
        <f>IF(A25="","",C25+SUMIFS('Stock Log'!$E$3:$E$1002,'Stock Log'!$B$3:$B$1002,A25,'Stock Log'!$D$3:$D$1002,"IN")-SUMIFS('Stock Log'!$E$3:$E$1002,'Stock Log'!$B$3:$B$1002,A25,'Stock Log'!$D$3:$D$1002,"OUT"))</f>
        <v/>
      </c>
    </row>
    <row r="26">
      <c r="A26" s="66" t="n"/>
      <c r="B26" s="53" t="n"/>
      <c r="C26" s="67" t="n"/>
      <c r="D26" s="67" t="n"/>
      <c r="E26" s="68">
        <f>IF(A26="","",C26+SUMIFS('Stock Log'!$E$3:$E$1002,'Stock Log'!$B$3:$B$1002,A26,'Stock Log'!$D$3:$D$1002,"IN")-SUMIFS('Stock Log'!$E$3:$E$1002,'Stock Log'!$B$3:$B$1002,A26,'Stock Log'!$D$3:$D$1002,"OUT"))</f>
        <v/>
      </c>
    </row>
    <row r="27">
      <c r="A27" s="66" t="n"/>
      <c r="B27" s="53" t="n"/>
      <c r="C27" s="67" t="n"/>
      <c r="D27" s="67" t="n"/>
      <c r="E27" s="68">
        <f>IF(A27="","",C27+SUMIFS('Stock Log'!$E$3:$E$1002,'Stock Log'!$B$3:$B$1002,A27,'Stock Log'!$D$3:$D$1002,"IN")-SUMIFS('Stock Log'!$E$3:$E$1002,'Stock Log'!$B$3:$B$1002,A27,'Stock Log'!$D$3:$D$1002,"OUT"))</f>
        <v/>
      </c>
    </row>
    <row r="28">
      <c r="A28" s="66" t="n"/>
      <c r="B28" s="53" t="n"/>
      <c r="C28" s="67" t="n"/>
      <c r="D28" s="67" t="n"/>
      <c r="E28" s="68">
        <f>IF(A28="","",C28+SUMIFS('Stock Log'!$E$3:$E$1002,'Stock Log'!$B$3:$B$1002,A28,'Stock Log'!$D$3:$D$1002,"IN")-SUMIFS('Stock Log'!$E$3:$E$1002,'Stock Log'!$B$3:$B$1002,A28,'Stock Log'!$D$3:$D$1002,"OUT"))</f>
        <v/>
      </c>
    </row>
    <row r="29">
      <c r="A29" s="66" t="n"/>
      <c r="B29" s="53" t="n"/>
      <c r="C29" s="67" t="n"/>
      <c r="D29" s="67" t="n"/>
      <c r="E29" s="68">
        <f>IF(A29="","",C29+SUMIFS('Stock Log'!$E$3:$E$1002,'Stock Log'!$B$3:$B$1002,A29,'Stock Log'!$D$3:$D$1002,"IN")-SUMIFS('Stock Log'!$E$3:$E$1002,'Stock Log'!$B$3:$B$1002,A29,'Stock Log'!$D$3:$D$1002,"OUT"))</f>
        <v/>
      </c>
    </row>
    <row r="30">
      <c r="A30" s="66" t="n"/>
      <c r="B30" s="53" t="n"/>
      <c r="C30" s="67" t="n"/>
      <c r="D30" s="67" t="n"/>
      <c r="E30" s="68">
        <f>IF(A30="","",C30+SUMIFS('Stock Log'!$E$3:$E$1002,'Stock Log'!$B$3:$B$1002,A30,'Stock Log'!$D$3:$D$1002,"IN")-SUMIFS('Stock Log'!$E$3:$E$1002,'Stock Log'!$B$3:$B$1002,A30,'Stock Log'!$D$3:$D$1002,"OUT"))</f>
        <v/>
      </c>
    </row>
    <row r="31">
      <c r="A31" s="66" t="n"/>
      <c r="B31" s="53" t="n"/>
      <c r="C31" s="67" t="n"/>
      <c r="D31" s="67" t="n"/>
      <c r="E31" s="68">
        <f>IF(A31="","",C31+SUMIFS('Stock Log'!$E$3:$E$1002,'Stock Log'!$B$3:$B$1002,A31,'Stock Log'!$D$3:$D$1002,"IN")-SUMIFS('Stock Log'!$E$3:$E$1002,'Stock Log'!$B$3:$B$1002,A31,'Stock Log'!$D$3:$D$1002,"OUT"))</f>
        <v/>
      </c>
    </row>
    <row r="32">
      <c r="A32" s="66" t="n"/>
      <c r="B32" s="53" t="n"/>
      <c r="C32" s="67" t="n"/>
      <c r="D32" s="67" t="n"/>
      <c r="E32" s="68">
        <f>IF(A32="","",C32+SUMIFS('Stock Log'!$E$3:$E$1002,'Stock Log'!$B$3:$B$1002,A32,'Stock Log'!$D$3:$D$1002,"IN")-SUMIFS('Stock Log'!$E$3:$E$1002,'Stock Log'!$B$3:$B$1002,A32,'Stock Log'!$D$3:$D$1002,"OUT"))</f>
        <v/>
      </c>
    </row>
    <row r="33">
      <c r="A33" s="66" t="n"/>
      <c r="B33" s="53" t="n"/>
      <c r="C33" s="67" t="n"/>
      <c r="D33" s="67" t="n"/>
      <c r="E33" s="68">
        <f>IF(A33="","",C33+SUMIFS('Stock Log'!$E$3:$E$1002,'Stock Log'!$B$3:$B$1002,A33,'Stock Log'!$D$3:$D$1002,"IN")-SUMIFS('Stock Log'!$E$3:$E$1002,'Stock Log'!$B$3:$B$1002,A33,'Stock Log'!$D$3:$D$1002,"OUT"))</f>
        <v/>
      </c>
    </row>
    <row r="34">
      <c r="A34" s="66" t="n"/>
      <c r="B34" s="53" t="n"/>
      <c r="C34" s="67" t="n"/>
      <c r="D34" s="67" t="n"/>
      <c r="E34" s="68">
        <f>IF(A34="","",C34+SUMIFS('Stock Log'!$E$3:$E$1002,'Stock Log'!$B$3:$B$1002,A34,'Stock Log'!$D$3:$D$1002,"IN")-SUMIFS('Stock Log'!$E$3:$E$1002,'Stock Log'!$B$3:$B$1002,A34,'Stock Log'!$D$3:$D$1002,"OUT"))</f>
        <v/>
      </c>
    </row>
    <row r="35">
      <c r="A35" s="66" t="n"/>
      <c r="B35" s="53" t="n"/>
      <c r="C35" s="67" t="n"/>
      <c r="D35" s="67" t="n"/>
      <c r="E35" s="68">
        <f>IF(A35="","",C35+SUMIFS('Stock Log'!$E$3:$E$1002,'Stock Log'!$B$3:$B$1002,A35,'Stock Log'!$D$3:$D$1002,"IN")-SUMIFS('Stock Log'!$E$3:$E$1002,'Stock Log'!$B$3:$B$1002,A35,'Stock Log'!$D$3:$D$1002,"OUT"))</f>
        <v/>
      </c>
    </row>
    <row r="36">
      <c r="A36" s="66" t="n"/>
      <c r="B36" s="53" t="n"/>
      <c r="C36" s="67" t="n"/>
      <c r="D36" s="67" t="n"/>
      <c r="E36" s="68">
        <f>IF(A36="","",C36+SUMIFS('Stock Log'!$E$3:$E$1002,'Stock Log'!$B$3:$B$1002,A36,'Stock Log'!$D$3:$D$1002,"IN")-SUMIFS('Stock Log'!$E$3:$E$1002,'Stock Log'!$B$3:$B$1002,A36,'Stock Log'!$D$3:$D$1002,"OUT"))</f>
        <v/>
      </c>
    </row>
    <row r="37">
      <c r="A37" s="66" t="n"/>
      <c r="B37" s="53" t="n"/>
      <c r="C37" s="67" t="n"/>
      <c r="D37" s="67" t="n"/>
      <c r="E37" s="68">
        <f>IF(A37="","",C37+SUMIFS('Stock Log'!$E$3:$E$1002,'Stock Log'!$B$3:$B$1002,A37,'Stock Log'!$D$3:$D$1002,"IN")-SUMIFS('Stock Log'!$E$3:$E$1002,'Stock Log'!$B$3:$B$1002,A37,'Stock Log'!$D$3:$D$1002,"OUT"))</f>
        <v/>
      </c>
    </row>
    <row r="38">
      <c r="A38" s="66" t="n"/>
      <c r="B38" s="53" t="n"/>
      <c r="C38" s="67" t="n"/>
      <c r="D38" s="67" t="n"/>
      <c r="E38" s="68">
        <f>IF(A38="","",C38+SUMIFS('Stock Log'!$E$3:$E$1002,'Stock Log'!$B$3:$B$1002,A38,'Stock Log'!$D$3:$D$1002,"IN")-SUMIFS('Stock Log'!$E$3:$E$1002,'Stock Log'!$B$3:$B$1002,A38,'Stock Log'!$D$3:$D$1002,"OUT"))</f>
        <v/>
      </c>
    </row>
    <row r="39">
      <c r="A39" s="66" t="n"/>
      <c r="B39" s="53" t="n"/>
      <c r="C39" s="67" t="n"/>
      <c r="D39" s="67" t="n"/>
      <c r="E39" s="68">
        <f>IF(A39="","",C39+SUMIFS('Stock Log'!$E$3:$E$1002,'Stock Log'!$B$3:$B$1002,A39,'Stock Log'!$D$3:$D$1002,"IN")-SUMIFS('Stock Log'!$E$3:$E$1002,'Stock Log'!$B$3:$B$1002,A39,'Stock Log'!$D$3:$D$1002,"OUT"))</f>
        <v/>
      </c>
    </row>
    <row r="40">
      <c r="A40" s="66" t="n"/>
      <c r="B40" s="53" t="n"/>
      <c r="C40" s="67" t="n"/>
      <c r="D40" s="67" t="n"/>
      <c r="E40" s="68">
        <f>IF(A40="","",C40+SUMIFS('Stock Log'!$E$3:$E$1002,'Stock Log'!$B$3:$B$1002,A40,'Stock Log'!$D$3:$D$1002,"IN")-SUMIFS('Stock Log'!$E$3:$E$1002,'Stock Log'!$B$3:$B$1002,A40,'Stock Log'!$D$3:$D$1002,"OUT"))</f>
        <v/>
      </c>
    </row>
    <row r="41">
      <c r="A41" s="66" t="n"/>
      <c r="B41" s="53" t="n"/>
      <c r="C41" s="67" t="n"/>
      <c r="D41" s="67" t="n"/>
      <c r="E41" s="68">
        <f>IF(A41="","",C41+SUMIFS('Stock Log'!$E$3:$E$1002,'Stock Log'!$B$3:$B$1002,A41,'Stock Log'!$D$3:$D$1002,"IN")-SUMIFS('Stock Log'!$E$3:$E$1002,'Stock Log'!$B$3:$B$1002,A41,'Stock Log'!$D$3:$D$1002,"OUT"))</f>
        <v/>
      </c>
    </row>
    <row r="42">
      <c r="A42" s="66" t="n"/>
      <c r="B42" s="53" t="n"/>
      <c r="C42" s="67" t="n"/>
      <c r="D42" s="67" t="n"/>
      <c r="E42" s="68">
        <f>IF(A42="","",C42+SUMIFS('Stock Log'!$E$3:$E$1002,'Stock Log'!$B$3:$B$1002,A42,'Stock Log'!$D$3:$D$1002,"IN")-SUMIFS('Stock Log'!$E$3:$E$1002,'Stock Log'!$B$3:$B$1002,A42,'Stock Log'!$D$3:$D$1002,"OUT"))</f>
        <v/>
      </c>
    </row>
    <row r="43">
      <c r="A43" s="66" t="n"/>
      <c r="B43" s="53" t="n"/>
      <c r="C43" s="67" t="n"/>
      <c r="D43" s="67" t="n"/>
      <c r="E43" s="68">
        <f>IF(A43="","",C43+SUMIFS('Stock Log'!$E$3:$E$1002,'Stock Log'!$B$3:$B$1002,A43,'Stock Log'!$D$3:$D$1002,"IN")-SUMIFS('Stock Log'!$E$3:$E$1002,'Stock Log'!$B$3:$B$1002,A43,'Stock Log'!$D$3:$D$1002,"OUT"))</f>
        <v/>
      </c>
    </row>
    <row r="44">
      <c r="A44" s="66" t="n"/>
      <c r="B44" s="53" t="n"/>
      <c r="C44" s="67" t="n"/>
      <c r="D44" s="67" t="n"/>
      <c r="E44" s="68">
        <f>IF(A44="","",C44+SUMIFS('Stock Log'!$E$3:$E$1002,'Stock Log'!$B$3:$B$1002,A44,'Stock Log'!$D$3:$D$1002,"IN")-SUMIFS('Stock Log'!$E$3:$E$1002,'Stock Log'!$B$3:$B$1002,A44,'Stock Log'!$D$3:$D$1002,"OUT"))</f>
        <v/>
      </c>
    </row>
    <row r="45">
      <c r="A45" s="66" t="n"/>
      <c r="B45" s="53" t="n"/>
      <c r="C45" s="67" t="n"/>
      <c r="D45" s="67" t="n"/>
      <c r="E45" s="68">
        <f>IF(A45="","",C45+SUMIFS('Stock Log'!$E$3:$E$1002,'Stock Log'!$B$3:$B$1002,A45,'Stock Log'!$D$3:$D$1002,"IN")-SUMIFS('Stock Log'!$E$3:$E$1002,'Stock Log'!$B$3:$B$1002,A45,'Stock Log'!$D$3:$D$1002,"OUT"))</f>
        <v/>
      </c>
    </row>
    <row r="46">
      <c r="A46" s="66" t="n"/>
      <c r="B46" s="53" t="n"/>
      <c r="C46" s="67" t="n"/>
      <c r="D46" s="67" t="n"/>
      <c r="E46" s="68">
        <f>IF(A46="","",C46+SUMIFS('Stock Log'!$E$3:$E$1002,'Stock Log'!$B$3:$B$1002,A46,'Stock Log'!$D$3:$D$1002,"IN")-SUMIFS('Stock Log'!$E$3:$E$1002,'Stock Log'!$B$3:$B$1002,A46,'Stock Log'!$D$3:$D$1002,"OUT"))</f>
        <v/>
      </c>
    </row>
    <row r="47">
      <c r="A47" s="66" t="n"/>
      <c r="B47" s="53" t="n"/>
      <c r="C47" s="67" t="n"/>
      <c r="D47" s="67" t="n"/>
      <c r="E47" s="68">
        <f>IF(A47="","",C47+SUMIFS('Stock Log'!$E$3:$E$1002,'Stock Log'!$B$3:$B$1002,A47,'Stock Log'!$D$3:$D$1002,"IN")-SUMIFS('Stock Log'!$E$3:$E$1002,'Stock Log'!$B$3:$B$1002,A47,'Stock Log'!$D$3:$D$1002,"OUT"))</f>
        <v/>
      </c>
    </row>
    <row r="48">
      <c r="A48" s="66" t="n"/>
      <c r="B48" s="53" t="n"/>
      <c r="C48" s="67" t="n"/>
      <c r="D48" s="67" t="n"/>
      <c r="E48" s="68">
        <f>IF(A48="","",C48+SUMIFS('Stock Log'!$E$3:$E$1002,'Stock Log'!$B$3:$B$1002,A48,'Stock Log'!$D$3:$D$1002,"IN")-SUMIFS('Stock Log'!$E$3:$E$1002,'Stock Log'!$B$3:$B$1002,A48,'Stock Log'!$D$3:$D$1002,"OUT"))</f>
        <v/>
      </c>
    </row>
    <row r="49">
      <c r="A49" s="66" t="n"/>
      <c r="B49" s="53" t="n"/>
      <c r="C49" s="67" t="n"/>
      <c r="D49" s="67" t="n"/>
      <c r="E49" s="68">
        <f>IF(A49="","",C49+SUMIFS('Stock Log'!$E$3:$E$1002,'Stock Log'!$B$3:$B$1002,A49,'Stock Log'!$D$3:$D$1002,"IN")-SUMIFS('Stock Log'!$E$3:$E$1002,'Stock Log'!$B$3:$B$1002,A49,'Stock Log'!$D$3:$D$1002,"OUT"))</f>
        <v/>
      </c>
    </row>
    <row r="50">
      <c r="A50" s="66" t="n"/>
      <c r="B50" s="53" t="n"/>
      <c r="C50" s="67" t="n"/>
      <c r="D50" s="67" t="n"/>
      <c r="E50" s="68">
        <f>IF(A50="","",C50+SUMIFS('Stock Log'!$E$3:$E$1002,'Stock Log'!$B$3:$B$1002,A50,'Stock Log'!$D$3:$D$1002,"IN")-SUMIFS('Stock Log'!$E$3:$E$1002,'Stock Log'!$B$3:$B$1002,A50,'Stock Log'!$D$3:$D$1002,"OUT"))</f>
        <v/>
      </c>
    </row>
    <row r="51">
      <c r="A51" s="66" t="n"/>
      <c r="B51" s="53" t="n"/>
      <c r="C51" s="67" t="n"/>
      <c r="D51" s="67" t="n"/>
      <c r="E51" s="68">
        <f>IF(A51="","",C51+SUMIFS('Stock Log'!$E$3:$E$1002,'Stock Log'!$B$3:$B$1002,A51,'Stock Log'!$D$3:$D$1002,"IN")-SUMIFS('Stock Log'!$E$3:$E$1002,'Stock Log'!$B$3:$B$1002,A51,'Stock Log'!$D$3:$D$1002,"OUT"))</f>
        <v/>
      </c>
    </row>
    <row r="52">
      <c r="A52" s="66" t="n"/>
      <c r="B52" s="53" t="n"/>
      <c r="C52" s="67" t="n"/>
      <c r="D52" s="67" t="n"/>
      <c r="E52" s="68">
        <f>IF(A52="","",C52+SUMIFS('Stock Log'!$E$3:$E$1002,'Stock Log'!$B$3:$B$1002,A52,'Stock Log'!$D$3:$D$1002,"IN")-SUMIFS('Stock Log'!$E$3:$E$1002,'Stock Log'!$B$3:$B$1002,A52,'Stock Log'!$D$3:$D$1002,"OUT"))</f>
        <v/>
      </c>
    </row>
    <row r="53">
      <c r="A53" s="66" t="n"/>
      <c r="B53" s="53" t="n"/>
      <c r="C53" s="67" t="n"/>
      <c r="D53" s="67" t="n"/>
      <c r="E53" s="68">
        <f>IF(A53="","",C53+SUMIFS('Stock Log'!$E$3:$E$1002,'Stock Log'!$B$3:$B$1002,A53,'Stock Log'!$D$3:$D$1002,"IN")-SUMIFS('Stock Log'!$E$3:$E$1002,'Stock Log'!$B$3:$B$1002,A53,'Stock Log'!$D$3:$D$1002,"OUT"))</f>
        <v/>
      </c>
    </row>
    <row r="54">
      <c r="A54" s="66" t="n"/>
      <c r="B54" s="53" t="n"/>
      <c r="C54" s="67" t="n"/>
      <c r="D54" s="67" t="n"/>
      <c r="E54" s="68">
        <f>IF(A54="","",C54+SUMIFS('Stock Log'!$E$3:$E$1002,'Stock Log'!$B$3:$B$1002,A54,'Stock Log'!$D$3:$D$1002,"IN")-SUMIFS('Stock Log'!$E$3:$E$1002,'Stock Log'!$B$3:$B$1002,A54,'Stock Log'!$D$3:$D$1002,"OUT"))</f>
        <v/>
      </c>
    </row>
    <row r="55">
      <c r="A55" s="66" t="n"/>
      <c r="B55" s="53" t="n"/>
      <c r="C55" s="67" t="n"/>
      <c r="D55" s="67" t="n"/>
      <c r="E55" s="68">
        <f>IF(A55="","",C55+SUMIFS('Stock Log'!$E$3:$E$1002,'Stock Log'!$B$3:$B$1002,A55,'Stock Log'!$D$3:$D$1002,"IN")-SUMIFS('Stock Log'!$E$3:$E$1002,'Stock Log'!$B$3:$B$1002,A55,'Stock Log'!$D$3:$D$1002,"OUT"))</f>
        <v/>
      </c>
    </row>
    <row r="56">
      <c r="A56" s="66" t="n"/>
      <c r="B56" s="53" t="n"/>
      <c r="C56" s="67" t="n"/>
      <c r="D56" s="67" t="n"/>
      <c r="E56" s="68">
        <f>IF(A56="","",C56+SUMIFS('Stock Log'!$E$3:$E$1002,'Stock Log'!$B$3:$B$1002,A56,'Stock Log'!$D$3:$D$1002,"IN")-SUMIFS('Stock Log'!$E$3:$E$1002,'Stock Log'!$B$3:$B$1002,A56,'Stock Log'!$D$3:$D$1002,"OUT"))</f>
        <v/>
      </c>
    </row>
    <row r="57">
      <c r="A57" s="66" t="n"/>
      <c r="B57" s="53" t="n"/>
      <c r="C57" s="67" t="n"/>
      <c r="D57" s="67" t="n"/>
      <c r="E57" s="68">
        <f>IF(A57="","",C57+SUMIFS('Stock Log'!$E$3:$E$1002,'Stock Log'!$B$3:$B$1002,A57,'Stock Log'!$D$3:$D$1002,"IN")-SUMIFS('Stock Log'!$E$3:$E$1002,'Stock Log'!$B$3:$B$1002,A57,'Stock Log'!$D$3:$D$1002,"OUT"))</f>
        <v/>
      </c>
    </row>
    <row r="58">
      <c r="A58" s="66" t="n"/>
      <c r="B58" s="53" t="n"/>
      <c r="C58" s="67" t="n"/>
      <c r="D58" s="67" t="n"/>
      <c r="E58" s="68">
        <f>IF(A58="","",C58+SUMIFS('Stock Log'!$E$3:$E$1002,'Stock Log'!$B$3:$B$1002,A58,'Stock Log'!$D$3:$D$1002,"IN")-SUMIFS('Stock Log'!$E$3:$E$1002,'Stock Log'!$B$3:$B$1002,A58,'Stock Log'!$D$3:$D$1002,"OUT"))</f>
        <v/>
      </c>
    </row>
    <row r="59">
      <c r="A59" s="66" t="n"/>
      <c r="B59" s="53" t="n"/>
      <c r="C59" s="67" t="n"/>
      <c r="D59" s="67" t="n"/>
      <c r="E59" s="68">
        <f>IF(A59="","",C59+SUMIFS('Stock Log'!$E$3:$E$1002,'Stock Log'!$B$3:$B$1002,A59,'Stock Log'!$D$3:$D$1002,"IN")-SUMIFS('Stock Log'!$E$3:$E$1002,'Stock Log'!$B$3:$B$1002,A59,'Stock Log'!$D$3:$D$1002,"OUT"))</f>
        <v/>
      </c>
    </row>
    <row r="60">
      <c r="A60" s="66" t="n"/>
      <c r="B60" s="53" t="n"/>
      <c r="C60" s="67" t="n"/>
      <c r="D60" s="67" t="n"/>
      <c r="E60" s="68">
        <f>IF(A60="","",C60+SUMIFS('Stock Log'!$E$3:$E$1002,'Stock Log'!$B$3:$B$1002,A60,'Stock Log'!$D$3:$D$1002,"IN")-SUMIFS('Stock Log'!$E$3:$E$1002,'Stock Log'!$B$3:$B$1002,A60,'Stock Log'!$D$3:$D$1002,"OUT"))</f>
        <v/>
      </c>
    </row>
    <row r="61">
      <c r="A61" s="66" t="n"/>
      <c r="B61" s="53" t="n"/>
      <c r="C61" s="67" t="n"/>
      <c r="D61" s="67" t="n"/>
      <c r="E61" s="68">
        <f>IF(A61="","",C61+SUMIFS('Stock Log'!$E$3:$E$1002,'Stock Log'!$B$3:$B$1002,A61,'Stock Log'!$D$3:$D$1002,"IN")-SUMIFS('Stock Log'!$E$3:$E$1002,'Stock Log'!$B$3:$B$1002,A61,'Stock Log'!$D$3:$D$1002,"OUT"))</f>
        <v/>
      </c>
    </row>
    <row r="62">
      <c r="A62" s="66" t="n"/>
      <c r="B62" s="53" t="n"/>
      <c r="C62" s="67" t="n"/>
      <c r="D62" s="67" t="n"/>
      <c r="E62" s="68">
        <f>IF(A62="","",C62+SUMIFS('Stock Log'!$E$3:$E$1002,'Stock Log'!$B$3:$B$1002,A62,'Stock Log'!$D$3:$D$1002,"IN")-SUMIFS('Stock Log'!$E$3:$E$1002,'Stock Log'!$B$3:$B$1002,A62,'Stock Log'!$D$3:$D$1002,"OUT"))</f>
        <v/>
      </c>
    </row>
    <row r="63">
      <c r="A63" s="66" t="n"/>
      <c r="B63" s="53" t="n"/>
      <c r="C63" s="67" t="n"/>
      <c r="D63" s="67" t="n"/>
      <c r="E63" s="68">
        <f>IF(A63="","",C63+SUMIFS('Stock Log'!$E$3:$E$1002,'Stock Log'!$B$3:$B$1002,A63,'Stock Log'!$D$3:$D$1002,"IN")-SUMIFS('Stock Log'!$E$3:$E$1002,'Stock Log'!$B$3:$B$1002,A63,'Stock Log'!$D$3:$D$1002,"OUT"))</f>
        <v/>
      </c>
    </row>
    <row r="64">
      <c r="A64" s="66" t="n"/>
      <c r="B64" s="53" t="n"/>
      <c r="C64" s="67" t="n"/>
      <c r="D64" s="67" t="n"/>
      <c r="E64" s="68">
        <f>IF(A64="","",C64+SUMIFS('Stock Log'!$E$3:$E$1002,'Stock Log'!$B$3:$B$1002,A64,'Stock Log'!$D$3:$D$1002,"IN")-SUMIFS('Stock Log'!$E$3:$E$1002,'Stock Log'!$B$3:$B$1002,A64,'Stock Log'!$D$3:$D$1002,"OUT"))</f>
        <v/>
      </c>
    </row>
    <row r="65">
      <c r="A65" s="66" t="n"/>
      <c r="B65" s="53" t="n"/>
      <c r="C65" s="67" t="n"/>
      <c r="D65" s="67" t="n"/>
      <c r="E65" s="68">
        <f>IF(A65="","",C65+SUMIFS('Stock Log'!$E$3:$E$1002,'Stock Log'!$B$3:$B$1002,A65,'Stock Log'!$D$3:$D$1002,"IN")-SUMIFS('Stock Log'!$E$3:$E$1002,'Stock Log'!$B$3:$B$1002,A65,'Stock Log'!$D$3:$D$1002,"OUT"))</f>
        <v/>
      </c>
    </row>
    <row r="66">
      <c r="A66" s="66" t="n"/>
      <c r="B66" s="53" t="n"/>
      <c r="C66" s="67" t="n"/>
      <c r="D66" s="67" t="n"/>
      <c r="E66" s="68">
        <f>IF(A66="","",C66+SUMIFS('Stock Log'!$E$3:$E$1002,'Stock Log'!$B$3:$B$1002,A66,'Stock Log'!$D$3:$D$1002,"IN")-SUMIFS('Stock Log'!$E$3:$E$1002,'Stock Log'!$B$3:$B$1002,A66,'Stock Log'!$D$3:$D$1002,"OUT"))</f>
        <v/>
      </c>
    </row>
    <row r="67">
      <c r="A67" s="66" t="n"/>
      <c r="B67" s="53" t="n"/>
      <c r="C67" s="67" t="n"/>
      <c r="D67" s="67" t="n"/>
      <c r="E67" s="68">
        <f>IF(A67="","",C67+SUMIFS('Stock Log'!$E$3:$E$1002,'Stock Log'!$B$3:$B$1002,A67,'Stock Log'!$D$3:$D$1002,"IN")-SUMIFS('Stock Log'!$E$3:$E$1002,'Stock Log'!$B$3:$B$1002,A67,'Stock Log'!$D$3:$D$1002,"OUT"))</f>
        <v/>
      </c>
    </row>
    <row r="68">
      <c r="A68" s="66" t="n"/>
      <c r="B68" s="53" t="n"/>
      <c r="C68" s="67" t="n"/>
      <c r="D68" s="67" t="n"/>
      <c r="E68" s="68">
        <f>IF(A68="","",C68+SUMIFS('Stock Log'!$E$3:$E$1002,'Stock Log'!$B$3:$B$1002,A68,'Stock Log'!$D$3:$D$1002,"IN")-SUMIFS('Stock Log'!$E$3:$E$1002,'Stock Log'!$B$3:$B$1002,A68,'Stock Log'!$D$3:$D$1002,"OUT"))</f>
        <v/>
      </c>
    </row>
    <row r="69">
      <c r="A69" s="66" t="n"/>
      <c r="B69" s="53" t="n"/>
      <c r="C69" s="67" t="n"/>
      <c r="D69" s="67" t="n"/>
      <c r="E69" s="68">
        <f>IF(A69="","",C69+SUMIFS('Stock Log'!$E$3:$E$1002,'Stock Log'!$B$3:$B$1002,A69,'Stock Log'!$D$3:$D$1002,"IN")-SUMIFS('Stock Log'!$E$3:$E$1002,'Stock Log'!$B$3:$B$1002,A69,'Stock Log'!$D$3:$D$1002,"OUT"))</f>
        <v/>
      </c>
    </row>
    <row r="70">
      <c r="A70" s="66" t="n"/>
      <c r="B70" s="53" t="n"/>
      <c r="C70" s="67" t="n"/>
      <c r="D70" s="67" t="n"/>
      <c r="E70" s="68">
        <f>IF(A70="","",C70+SUMIFS('Stock Log'!$E$3:$E$1002,'Stock Log'!$B$3:$B$1002,A70,'Stock Log'!$D$3:$D$1002,"IN")-SUMIFS('Stock Log'!$E$3:$E$1002,'Stock Log'!$B$3:$B$1002,A70,'Stock Log'!$D$3:$D$1002,"OUT"))</f>
        <v/>
      </c>
    </row>
    <row r="71">
      <c r="A71" s="66" t="n"/>
      <c r="B71" s="53" t="n"/>
      <c r="C71" s="67" t="n"/>
      <c r="D71" s="67" t="n"/>
      <c r="E71" s="68">
        <f>IF(A71="","",C71+SUMIFS('Stock Log'!$E$3:$E$1002,'Stock Log'!$B$3:$B$1002,A71,'Stock Log'!$D$3:$D$1002,"IN")-SUMIFS('Stock Log'!$E$3:$E$1002,'Stock Log'!$B$3:$B$1002,A71,'Stock Log'!$D$3:$D$1002,"OUT"))</f>
        <v/>
      </c>
    </row>
    <row r="72">
      <c r="A72" s="66" t="n"/>
      <c r="B72" s="53" t="n"/>
      <c r="C72" s="67" t="n"/>
      <c r="D72" s="67" t="n"/>
      <c r="E72" s="68">
        <f>IF(A72="","",C72+SUMIFS('Stock Log'!$E$3:$E$1002,'Stock Log'!$B$3:$B$1002,A72,'Stock Log'!$D$3:$D$1002,"IN")-SUMIFS('Stock Log'!$E$3:$E$1002,'Stock Log'!$B$3:$B$1002,A72,'Stock Log'!$D$3:$D$1002,"OUT"))</f>
        <v/>
      </c>
    </row>
    <row r="73">
      <c r="A73" s="66" t="n"/>
      <c r="B73" s="53" t="n"/>
      <c r="C73" s="67" t="n"/>
      <c r="D73" s="67" t="n"/>
      <c r="E73" s="68">
        <f>IF(A73="","",C73+SUMIFS('Stock Log'!$E$3:$E$1002,'Stock Log'!$B$3:$B$1002,A73,'Stock Log'!$D$3:$D$1002,"IN")-SUMIFS('Stock Log'!$E$3:$E$1002,'Stock Log'!$B$3:$B$1002,A73,'Stock Log'!$D$3:$D$1002,"OUT"))</f>
        <v/>
      </c>
    </row>
    <row r="74">
      <c r="A74" s="66" t="n"/>
      <c r="B74" s="53" t="n"/>
      <c r="C74" s="67" t="n"/>
      <c r="D74" s="67" t="n"/>
      <c r="E74" s="68">
        <f>IF(A74="","",C74+SUMIFS('Stock Log'!$E$3:$E$1002,'Stock Log'!$B$3:$B$1002,A74,'Stock Log'!$D$3:$D$1002,"IN")-SUMIFS('Stock Log'!$E$3:$E$1002,'Stock Log'!$B$3:$B$1002,A74,'Stock Log'!$D$3:$D$1002,"OUT"))</f>
        <v/>
      </c>
    </row>
    <row r="75">
      <c r="A75" s="66" t="n"/>
      <c r="B75" s="53" t="n"/>
      <c r="C75" s="67" t="n"/>
      <c r="D75" s="67" t="n"/>
      <c r="E75" s="68">
        <f>IF(A75="","",C75+SUMIFS('Stock Log'!$E$3:$E$1002,'Stock Log'!$B$3:$B$1002,A75,'Stock Log'!$D$3:$D$1002,"IN")-SUMIFS('Stock Log'!$E$3:$E$1002,'Stock Log'!$B$3:$B$1002,A75,'Stock Log'!$D$3:$D$1002,"OUT"))</f>
        <v/>
      </c>
    </row>
    <row r="76">
      <c r="A76" s="66" t="n"/>
      <c r="B76" s="53" t="n"/>
      <c r="C76" s="67" t="n"/>
      <c r="D76" s="67" t="n"/>
      <c r="E76" s="68">
        <f>IF(A76="","",C76+SUMIFS('Stock Log'!$E$3:$E$1002,'Stock Log'!$B$3:$B$1002,A76,'Stock Log'!$D$3:$D$1002,"IN")-SUMIFS('Stock Log'!$E$3:$E$1002,'Stock Log'!$B$3:$B$1002,A76,'Stock Log'!$D$3:$D$1002,"OUT"))</f>
        <v/>
      </c>
    </row>
    <row r="77">
      <c r="A77" s="66" t="n"/>
      <c r="B77" s="53" t="n"/>
      <c r="C77" s="67" t="n"/>
      <c r="D77" s="67" t="n"/>
      <c r="E77" s="68">
        <f>IF(A77="","",C77+SUMIFS('Stock Log'!$E$3:$E$1002,'Stock Log'!$B$3:$B$1002,A77,'Stock Log'!$D$3:$D$1002,"IN")-SUMIFS('Stock Log'!$E$3:$E$1002,'Stock Log'!$B$3:$B$1002,A77,'Stock Log'!$D$3:$D$1002,"OUT"))</f>
        <v/>
      </c>
    </row>
    <row r="78">
      <c r="A78" s="66" t="n"/>
      <c r="B78" s="53" t="n"/>
      <c r="C78" s="67" t="n"/>
      <c r="D78" s="67" t="n"/>
      <c r="E78" s="68">
        <f>IF(A78="","",C78+SUMIFS('Stock Log'!$E$3:$E$1002,'Stock Log'!$B$3:$B$1002,A78,'Stock Log'!$D$3:$D$1002,"IN")-SUMIFS('Stock Log'!$E$3:$E$1002,'Stock Log'!$B$3:$B$1002,A78,'Stock Log'!$D$3:$D$1002,"OUT"))</f>
        <v/>
      </c>
    </row>
    <row r="79">
      <c r="A79" s="66" t="n"/>
      <c r="B79" s="53" t="n"/>
      <c r="C79" s="67" t="n"/>
      <c r="D79" s="67" t="n"/>
      <c r="E79" s="68">
        <f>IF(A79="","",C79+SUMIFS('Stock Log'!$E$3:$E$1002,'Stock Log'!$B$3:$B$1002,A79,'Stock Log'!$D$3:$D$1002,"IN")-SUMIFS('Stock Log'!$E$3:$E$1002,'Stock Log'!$B$3:$B$1002,A79,'Stock Log'!$D$3:$D$1002,"OUT"))</f>
        <v/>
      </c>
    </row>
    <row r="80">
      <c r="A80" s="66" t="n"/>
      <c r="B80" s="53" t="n"/>
      <c r="C80" s="67" t="n"/>
      <c r="D80" s="67" t="n"/>
      <c r="E80" s="68">
        <f>IF(A80="","",C80+SUMIFS('Stock Log'!$E$3:$E$1002,'Stock Log'!$B$3:$B$1002,A80,'Stock Log'!$D$3:$D$1002,"IN")-SUMIFS('Stock Log'!$E$3:$E$1002,'Stock Log'!$B$3:$B$1002,A80,'Stock Log'!$D$3:$D$1002,"OUT"))</f>
        <v/>
      </c>
    </row>
    <row r="81">
      <c r="A81" s="66" t="n"/>
      <c r="B81" s="53" t="n"/>
      <c r="C81" s="67" t="n"/>
      <c r="D81" s="67" t="n"/>
      <c r="E81" s="68">
        <f>IF(A81="","",C81+SUMIFS('Stock Log'!$E$3:$E$1002,'Stock Log'!$B$3:$B$1002,A81,'Stock Log'!$D$3:$D$1002,"IN")-SUMIFS('Stock Log'!$E$3:$E$1002,'Stock Log'!$B$3:$B$1002,A81,'Stock Log'!$D$3:$D$1002,"OUT"))</f>
        <v/>
      </c>
    </row>
    <row r="82">
      <c r="A82" s="66" t="n"/>
      <c r="B82" s="53" t="n"/>
      <c r="C82" s="67" t="n"/>
      <c r="D82" s="67" t="n"/>
      <c r="E82" s="68">
        <f>IF(A82="","",C82+SUMIFS('Stock Log'!$E$3:$E$1002,'Stock Log'!$B$3:$B$1002,A82,'Stock Log'!$D$3:$D$1002,"IN")-SUMIFS('Stock Log'!$E$3:$E$1002,'Stock Log'!$B$3:$B$1002,A82,'Stock Log'!$D$3:$D$1002,"OUT"))</f>
        <v/>
      </c>
    </row>
    <row r="83">
      <c r="A83" s="66" t="n"/>
      <c r="B83" s="53" t="n"/>
      <c r="C83" s="67" t="n"/>
      <c r="D83" s="67" t="n"/>
      <c r="E83" s="68">
        <f>IF(A83="","",C83+SUMIFS('Stock Log'!$E$3:$E$1002,'Stock Log'!$B$3:$B$1002,A83,'Stock Log'!$D$3:$D$1002,"IN")-SUMIFS('Stock Log'!$E$3:$E$1002,'Stock Log'!$B$3:$B$1002,A83,'Stock Log'!$D$3:$D$1002,"OUT"))</f>
        <v/>
      </c>
    </row>
    <row r="84">
      <c r="A84" s="66" t="n"/>
      <c r="B84" s="53" t="n"/>
      <c r="C84" s="67" t="n"/>
      <c r="D84" s="67" t="n"/>
      <c r="E84" s="68">
        <f>IF(A84="","",C84+SUMIFS('Stock Log'!$E$3:$E$1002,'Stock Log'!$B$3:$B$1002,A84,'Stock Log'!$D$3:$D$1002,"IN")-SUMIFS('Stock Log'!$E$3:$E$1002,'Stock Log'!$B$3:$B$1002,A84,'Stock Log'!$D$3:$D$1002,"OUT"))</f>
        <v/>
      </c>
    </row>
    <row r="85">
      <c r="A85" s="66" t="n"/>
      <c r="B85" s="53" t="n"/>
      <c r="C85" s="67" t="n"/>
      <c r="D85" s="67" t="n"/>
      <c r="E85" s="68">
        <f>IF(A85="","",C85+SUMIFS('Stock Log'!$E$3:$E$1002,'Stock Log'!$B$3:$B$1002,A85,'Stock Log'!$D$3:$D$1002,"IN")-SUMIFS('Stock Log'!$E$3:$E$1002,'Stock Log'!$B$3:$B$1002,A85,'Stock Log'!$D$3:$D$1002,"OUT"))</f>
        <v/>
      </c>
    </row>
    <row r="86">
      <c r="A86" s="66" t="n"/>
      <c r="B86" s="53" t="n"/>
      <c r="C86" s="67" t="n"/>
      <c r="D86" s="67" t="n"/>
      <c r="E86" s="68">
        <f>IF(A86="","",C86+SUMIFS('Stock Log'!$E$3:$E$1002,'Stock Log'!$B$3:$B$1002,A86,'Stock Log'!$D$3:$D$1002,"IN")-SUMIFS('Stock Log'!$E$3:$E$1002,'Stock Log'!$B$3:$B$1002,A86,'Stock Log'!$D$3:$D$1002,"OUT"))</f>
        <v/>
      </c>
    </row>
    <row r="87">
      <c r="A87" s="66" t="n"/>
      <c r="B87" s="53" t="n"/>
      <c r="C87" s="67" t="n"/>
      <c r="D87" s="67" t="n"/>
      <c r="E87" s="68">
        <f>IF(A87="","",C87+SUMIFS('Stock Log'!$E$3:$E$1002,'Stock Log'!$B$3:$B$1002,A87,'Stock Log'!$D$3:$D$1002,"IN")-SUMIFS('Stock Log'!$E$3:$E$1002,'Stock Log'!$B$3:$B$1002,A87,'Stock Log'!$D$3:$D$1002,"OUT"))</f>
        <v/>
      </c>
    </row>
    <row r="88">
      <c r="A88" s="66" t="n"/>
      <c r="B88" s="53" t="n"/>
      <c r="C88" s="67" t="n"/>
      <c r="D88" s="67" t="n"/>
      <c r="E88" s="68">
        <f>IF(A88="","",C88+SUMIFS('Stock Log'!$E$3:$E$1002,'Stock Log'!$B$3:$B$1002,A88,'Stock Log'!$D$3:$D$1002,"IN")-SUMIFS('Stock Log'!$E$3:$E$1002,'Stock Log'!$B$3:$B$1002,A88,'Stock Log'!$D$3:$D$1002,"OUT"))</f>
        <v/>
      </c>
    </row>
    <row r="89">
      <c r="A89" s="66" t="n"/>
      <c r="B89" s="53" t="n"/>
      <c r="C89" s="67" t="n"/>
      <c r="D89" s="67" t="n"/>
      <c r="E89" s="68">
        <f>IF(A89="","",C89+SUMIFS('Stock Log'!$E$3:$E$1002,'Stock Log'!$B$3:$B$1002,A89,'Stock Log'!$D$3:$D$1002,"IN")-SUMIFS('Stock Log'!$E$3:$E$1002,'Stock Log'!$B$3:$B$1002,A89,'Stock Log'!$D$3:$D$1002,"OUT"))</f>
        <v/>
      </c>
    </row>
    <row r="90">
      <c r="A90" s="66" t="n"/>
      <c r="B90" s="53" t="n"/>
      <c r="C90" s="67" t="n"/>
      <c r="D90" s="67" t="n"/>
      <c r="E90" s="68">
        <f>IF(A90="","",C90+SUMIFS('Stock Log'!$E$3:$E$1002,'Stock Log'!$B$3:$B$1002,A90,'Stock Log'!$D$3:$D$1002,"IN")-SUMIFS('Stock Log'!$E$3:$E$1002,'Stock Log'!$B$3:$B$1002,A90,'Stock Log'!$D$3:$D$1002,"OUT"))</f>
        <v/>
      </c>
    </row>
    <row r="91">
      <c r="A91" s="66" t="n"/>
      <c r="B91" s="53" t="n"/>
      <c r="C91" s="67" t="n"/>
      <c r="D91" s="67" t="n"/>
      <c r="E91" s="68">
        <f>IF(A91="","",C91+SUMIFS('Stock Log'!$E$3:$E$1002,'Stock Log'!$B$3:$B$1002,A91,'Stock Log'!$D$3:$D$1002,"IN")-SUMIFS('Stock Log'!$E$3:$E$1002,'Stock Log'!$B$3:$B$1002,A91,'Stock Log'!$D$3:$D$1002,"OUT"))</f>
        <v/>
      </c>
    </row>
    <row r="92">
      <c r="A92" s="66" t="n"/>
      <c r="B92" s="53" t="n"/>
      <c r="C92" s="67" t="n"/>
      <c r="D92" s="67" t="n"/>
      <c r="E92" s="68">
        <f>IF(A92="","",C92+SUMIFS('Stock Log'!$E$3:$E$1002,'Stock Log'!$B$3:$B$1002,A92,'Stock Log'!$D$3:$D$1002,"IN")-SUMIFS('Stock Log'!$E$3:$E$1002,'Stock Log'!$B$3:$B$1002,A92,'Stock Log'!$D$3:$D$1002,"OUT"))</f>
        <v/>
      </c>
    </row>
    <row r="93">
      <c r="A93" s="66" t="n"/>
      <c r="B93" s="53" t="n"/>
      <c r="C93" s="67" t="n"/>
      <c r="D93" s="67" t="n"/>
      <c r="E93" s="68">
        <f>IF(A93="","",C93+SUMIFS('Stock Log'!$E$3:$E$1002,'Stock Log'!$B$3:$B$1002,A93,'Stock Log'!$D$3:$D$1002,"IN")-SUMIFS('Stock Log'!$E$3:$E$1002,'Stock Log'!$B$3:$B$1002,A93,'Stock Log'!$D$3:$D$1002,"OUT"))</f>
        <v/>
      </c>
    </row>
    <row r="94">
      <c r="A94" s="66" t="n"/>
      <c r="B94" s="53" t="n"/>
      <c r="C94" s="67" t="n"/>
      <c r="D94" s="67" t="n"/>
      <c r="E94" s="68">
        <f>IF(A94="","",C94+SUMIFS('Stock Log'!$E$3:$E$1002,'Stock Log'!$B$3:$B$1002,A94,'Stock Log'!$D$3:$D$1002,"IN")-SUMIFS('Stock Log'!$E$3:$E$1002,'Stock Log'!$B$3:$B$1002,A94,'Stock Log'!$D$3:$D$1002,"OUT"))</f>
        <v/>
      </c>
    </row>
    <row r="95">
      <c r="A95" s="66" t="n"/>
      <c r="B95" s="53" t="n"/>
      <c r="C95" s="67" t="n"/>
      <c r="D95" s="67" t="n"/>
      <c r="E95" s="68">
        <f>IF(A95="","",C95+SUMIFS('Stock Log'!$E$3:$E$1002,'Stock Log'!$B$3:$B$1002,A95,'Stock Log'!$D$3:$D$1002,"IN")-SUMIFS('Stock Log'!$E$3:$E$1002,'Stock Log'!$B$3:$B$1002,A95,'Stock Log'!$D$3:$D$1002,"OUT"))</f>
        <v/>
      </c>
    </row>
    <row r="96">
      <c r="A96" s="66" t="n"/>
      <c r="B96" s="53" t="n"/>
      <c r="C96" s="67" t="n"/>
      <c r="D96" s="67" t="n"/>
      <c r="E96" s="68">
        <f>IF(A96="","",C96+SUMIFS('Stock Log'!$E$3:$E$1002,'Stock Log'!$B$3:$B$1002,A96,'Stock Log'!$D$3:$D$1002,"IN")-SUMIFS('Stock Log'!$E$3:$E$1002,'Stock Log'!$B$3:$B$1002,A96,'Stock Log'!$D$3:$D$1002,"OUT"))</f>
        <v/>
      </c>
    </row>
    <row r="97">
      <c r="A97" s="66" t="n"/>
      <c r="B97" s="53" t="n"/>
      <c r="C97" s="67" t="n"/>
      <c r="D97" s="67" t="n"/>
      <c r="E97" s="68">
        <f>IF(A97="","",C97+SUMIFS('Stock Log'!$E$3:$E$1002,'Stock Log'!$B$3:$B$1002,A97,'Stock Log'!$D$3:$D$1002,"IN")-SUMIFS('Stock Log'!$E$3:$E$1002,'Stock Log'!$B$3:$B$1002,A97,'Stock Log'!$D$3:$D$1002,"OUT"))</f>
        <v/>
      </c>
    </row>
    <row r="98">
      <c r="A98" s="66" t="n"/>
      <c r="B98" s="53" t="n"/>
      <c r="C98" s="67" t="n"/>
      <c r="D98" s="67" t="n"/>
      <c r="E98" s="68">
        <f>IF(A98="","",C98+SUMIFS('Stock Log'!$E$3:$E$1002,'Stock Log'!$B$3:$B$1002,A98,'Stock Log'!$D$3:$D$1002,"IN")-SUMIFS('Stock Log'!$E$3:$E$1002,'Stock Log'!$B$3:$B$1002,A98,'Stock Log'!$D$3:$D$1002,"OUT"))</f>
        <v/>
      </c>
    </row>
    <row r="99">
      <c r="A99" s="66" t="n"/>
      <c r="B99" s="53" t="n"/>
      <c r="C99" s="67" t="n"/>
      <c r="D99" s="67" t="n"/>
      <c r="E99" s="68">
        <f>IF(A99="","",C99+SUMIFS('Stock Log'!$E$3:$E$1002,'Stock Log'!$B$3:$B$1002,A99,'Stock Log'!$D$3:$D$1002,"IN")-SUMIFS('Stock Log'!$E$3:$E$1002,'Stock Log'!$B$3:$B$1002,A99,'Stock Log'!$D$3:$D$1002,"OUT"))</f>
        <v/>
      </c>
    </row>
    <row r="100">
      <c r="A100" s="66" t="n"/>
      <c r="B100" s="53" t="n"/>
      <c r="C100" s="67" t="n"/>
      <c r="D100" s="67" t="n"/>
      <c r="E100" s="68">
        <f>IF(A100="","",C100+SUMIFS('Stock Log'!$E$3:$E$1002,'Stock Log'!$B$3:$B$1002,A100,'Stock Log'!$D$3:$D$1002,"IN")-SUMIFS('Stock Log'!$E$3:$E$1002,'Stock Log'!$B$3:$B$1002,A100,'Stock Log'!$D$3:$D$1002,"OUT"))</f>
        <v/>
      </c>
    </row>
    <row r="101">
      <c r="A101" s="66" t="n"/>
      <c r="B101" s="53" t="n"/>
      <c r="C101" s="67" t="n"/>
      <c r="D101" s="67" t="n"/>
      <c r="E101" s="68">
        <f>IF(A101="","",C101+SUMIFS('Stock Log'!$E$3:$E$1002,'Stock Log'!$B$3:$B$1002,A101,'Stock Log'!$D$3:$D$1002,"IN")-SUMIFS('Stock Log'!$E$3:$E$1002,'Stock Log'!$B$3:$B$1002,A101,'Stock Log'!$D$3:$D$1002,"OUT"))</f>
        <v/>
      </c>
    </row>
    <row r="102">
      <c r="A102" s="66" t="n"/>
      <c r="B102" s="53" t="n"/>
      <c r="C102" s="67" t="n"/>
      <c r="D102" s="67" t="n"/>
      <c r="E102" s="68">
        <f>IF(A102="","",C102+SUMIFS('Stock Log'!$E$3:$E$1002,'Stock Log'!$B$3:$B$1002,A102,'Stock Log'!$D$3:$D$1002,"IN")-SUMIFS('Stock Log'!$E$3:$E$1002,'Stock Log'!$B$3:$B$1002,A102,'Stock Log'!$D$3:$D$1002,"OUT"))</f>
        <v/>
      </c>
    </row>
    <row r="103">
      <c r="A103" s="66" t="n"/>
      <c r="B103" s="53" t="n"/>
      <c r="C103" s="67" t="n"/>
      <c r="D103" s="67" t="n"/>
      <c r="E103" s="68">
        <f>IF(A103="","",C103+SUMIFS('Stock Log'!$E$3:$E$1002,'Stock Log'!$B$3:$B$1002,A103,'Stock Log'!$D$3:$D$1002,"IN")-SUMIFS('Stock Log'!$E$3:$E$1002,'Stock Log'!$B$3:$B$1002,A103,'Stock Log'!$D$3:$D$1002,"OUT"))</f>
        <v/>
      </c>
    </row>
    <row r="104">
      <c r="A104" s="66" t="n"/>
      <c r="B104" s="53" t="n"/>
      <c r="C104" s="67" t="n"/>
      <c r="D104" s="67" t="n"/>
      <c r="E104" s="68">
        <f>IF(A104="","",C104+SUMIFS('Stock Log'!$E$3:$E$1002,'Stock Log'!$B$3:$B$1002,A104,'Stock Log'!$D$3:$D$1002,"IN")-SUMIFS('Stock Log'!$E$3:$E$1002,'Stock Log'!$B$3:$B$1002,A104,'Stock Log'!$D$3:$D$1002,"OUT"))</f>
        <v/>
      </c>
    </row>
    <row r="105">
      <c r="A105" s="66" t="n"/>
      <c r="B105" s="53" t="n"/>
      <c r="C105" s="67" t="n"/>
      <c r="D105" s="67" t="n"/>
      <c r="E105" s="68">
        <f>IF(A105="","",C105+SUMIFS('Stock Log'!$E$3:$E$1002,'Stock Log'!$B$3:$B$1002,A105,'Stock Log'!$D$3:$D$1002,"IN")-SUMIFS('Stock Log'!$E$3:$E$1002,'Stock Log'!$B$3:$B$1002,A105,'Stock Log'!$D$3:$D$1002,"OUT"))</f>
        <v/>
      </c>
    </row>
    <row r="106">
      <c r="A106" s="66" t="n"/>
      <c r="B106" s="53" t="n"/>
      <c r="C106" s="67" t="n"/>
      <c r="D106" s="67" t="n"/>
      <c r="E106" s="68">
        <f>IF(A106="","",C106+SUMIFS('Stock Log'!$E$3:$E$1002,'Stock Log'!$B$3:$B$1002,A106,'Stock Log'!$D$3:$D$1002,"IN")-SUMIFS('Stock Log'!$E$3:$E$1002,'Stock Log'!$B$3:$B$1002,A106,'Stock Log'!$D$3:$D$1002,"OUT"))</f>
        <v/>
      </c>
    </row>
    <row r="107">
      <c r="A107" s="66" t="n"/>
      <c r="B107" s="53" t="n"/>
      <c r="C107" s="67" t="n"/>
      <c r="D107" s="67" t="n"/>
      <c r="E107" s="68">
        <f>IF(A107="","",C107+SUMIFS('Stock Log'!$E$3:$E$1002,'Stock Log'!$B$3:$B$1002,A107,'Stock Log'!$D$3:$D$1002,"IN")-SUMIFS('Stock Log'!$E$3:$E$1002,'Stock Log'!$B$3:$B$1002,A107,'Stock Log'!$D$3:$D$1002,"OUT"))</f>
        <v/>
      </c>
    </row>
    <row r="108">
      <c r="A108" s="66" t="n"/>
      <c r="B108" s="53" t="n"/>
      <c r="C108" s="67" t="n"/>
      <c r="D108" s="67" t="n"/>
      <c r="E108" s="68">
        <f>IF(A108="","",C108+SUMIFS('Stock Log'!$E$3:$E$1002,'Stock Log'!$B$3:$B$1002,A108,'Stock Log'!$D$3:$D$1002,"IN")-SUMIFS('Stock Log'!$E$3:$E$1002,'Stock Log'!$B$3:$B$1002,A108,'Stock Log'!$D$3:$D$1002,"OUT"))</f>
        <v/>
      </c>
    </row>
    <row r="109">
      <c r="A109" s="66" t="n"/>
      <c r="B109" s="53" t="n"/>
      <c r="C109" s="67" t="n"/>
      <c r="D109" s="67" t="n"/>
      <c r="E109" s="68">
        <f>IF(A109="","",C109+SUMIFS('Stock Log'!$E$3:$E$1002,'Stock Log'!$B$3:$B$1002,A109,'Stock Log'!$D$3:$D$1002,"IN")-SUMIFS('Stock Log'!$E$3:$E$1002,'Stock Log'!$B$3:$B$1002,A109,'Stock Log'!$D$3:$D$1002,"OUT"))</f>
        <v/>
      </c>
    </row>
    <row r="110">
      <c r="A110" s="66" t="n"/>
      <c r="B110" s="53" t="n"/>
      <c r="C110" s="67" t="n"/>
      <c r="D110" s="67" t="n"/>
      <c r="E110" s="68">
        <f>IF(A110="","",C110+SUMIFS('Stock Log'!$E$3:$E$1002,'Stock Log'!$B$3:$B$1002,A110,'Stock Log'!$D$3:$D$1002,"IN")-SUMIFS('Stock Log'!$E$3:$E$1002,'Stock Log'!$B$3:$B$1002,A110,'Stock Log'!$D$3:$D$1002,"OUT"))</f>
        <v/>
      </c>
    </row>
    <row r="111">
      <c r="A111" s="66" t="n"/>
      <c r="B111" s="53" t="n"/>
      <c r="C111" s="67" t="n"/>
      <c r="D111" s="67" t="n"/>
      <c r="E111" s="68">
        <f>IF(A111="","",C111+SUMIFS('Stock Log'!$E$3:$E$1002,'Stock Log'!$B$3:$B$1002,A111,'Stock Log'!$D$3:$D$1002,"IN")-SUMIFS('Stock Log'!$E$3:$E$1002,'Stock Log'!$B$3:$B$1002,A111,'Stock Log'!$D$3:$D$1002,"OUT"))</f>
        <v/>
      </c>
    </row>
    <row r="112">
      <c r="A112" s="66" t="n"/>
      <c r="B112" s="53" t="n"/>
      <c r="C112" s="67" t="n"/>
      <c r="D112" s="67" t="n"/>
      <c r="E112" s="68">
        <f>IF(A112="","",C112+SUMIFS('Stock Log'!$E$3:$E$1002,'Stock Log'!$B$3:$B$1002,A112,'Stock Log'!$D$3:$D$1002,"IN")-SUMIFS('Stock Log'!$E$3:$E$1002,'Stock Log'!$B$3:$B$1002,A112,'Stock Log'!$D$3:$D$1002,"OUT"))</f>
        <v/>
      </c>
    </row>
    <row r="113">
      <c r="A113" s="66" t="n"/>
      <c r="B113" s="53" t="n"/>
      <c r="C113" s="67" t="n"/>
      <c r="D113" s="67" t="n"/>
      <c r="E113" s="68">
        <f>IF(A113="","",C113+SUMIFS('Stock Log'!$E$3:$E$1002,'Stock Log'!$B$3:$B$1002,A113,'Stock Log'!$D$3:$D$1002,"IN")-SUMIFS('Stock Log'!$E$3:$E$1002,'Stock Log'!$B$3:$B$1002,A113,'Stock Log'!$D$3:$D$1002,"OUT"))</f>
        <v/>
      </c>
    </row>
    <row r="114">
      <c r="A114" s="66" t="n"/>
      <c r="B114" s="53" t="n"/>
      <c r="C114" s="67" t="n"/>
      <c r="D114" s="67" t="n"/>
      <c r="E114" s="68">
        <f>IF(A114="","",C114+SUMIFS('Stock Log'!$E$3:$E$1002,'Stock Log'!$B$3:$B$1002,A114,'Stock Log'!$D$3:$D$1002,"IN")-SUMIFS('Stock Log'!$E$3:$E$1002,'Stock Log'!$B$3:$B$1002,A114,'Stock Log'!$D$3:$D$1002,"OUT"))</f>
        <v/>
      </c>
    </row>
    <row r="115">
      <c r="A115" s="66" t="n"/>
      <c r="B115" s="53" t="n"/>
      <c r="C115" s="67" t="n"/>
      <c r="D115" s="67" t="n"/>
      <c r="E115" s="68">
        <f>IF(A115="","",C115+SUMIFS('Stock Log'!$E$3:$E$1002,'Stock Log'!$B$3:$B$1002,A115,'Stock Log'!$D$3:$D$1002,"IN")-SUMIFS('Stock Log'!$E$3:$E$1002,'Stock Log'!$B$3:$B$1002,A115,'Stock Log'!$D$3:$D$1002,"OUT"))</f>
        <v/>
      </c>
    </row>
    <row r="116">
      <c r="A116" s="66" t="n"/>
      <c r="B116" s="53" t="n"/>
      <c r="C116" s="67" t="n"/>
      <c r="D116" s="67" t="n"/>
      <c r="E116" s="68">
        <f>IF(A116="","",C116+SUMIFS('Stock Log'!$E$3:$E$1002,'Stock Log'!$B$3:$B$1002,A116,'Stock Log'!$D$3:$D$1002,"IN")-SUMIFS('Stock Log'!$E$3:$E$1002,'Stock Log'!$B$3:$B$1002,A116,'Stock Log'!$D$3:$D$1002,"OUT"))</f>
        <v/>
      </c>
    </row>
    <row r="117">
      <c r="A117" s="66" t="n"/>
      <c r="B117" s="53" t="n"/>
      <c r="C117" s="67" t="n"/>
      <c r="D117" s="67" t="n"/>
      <c r="E117" s="68">
        <f>IF(A117="","",C117+SUMIFS('Stock Log'!$E$3:$E$1002,'Stock Log'!$B$3:$B$1002,A117,'Stock Log'!$D$3:$D$1002,"IN")-SUMIFS('Stock Log'!$E$3:$E$1002,'Stock Log'!$B$3:$B$1002,A117,'Stock Log'!$D$3:$D$1002,"OUT"))</f>
        <v/>
      </c>
    </row>
    <row r="118">
      <c r="A118" s="66" t="n"/>
      <c r="B118" s="53" t="n"/>
      <c r="C118" s="67" t="n"/>
      <c r="D118" s="67" t="n"/>
      <c r="E118" s="68">
        <f>IF(A118="","",C118+SUMIFS('Stock Log'!$E$3:$E$1002,'Stock Log'!$B$3:$B$1002,A118,'Stock Log'!$D$3:$D$1002,"IN")-SUMIFS('Stock Log'!$E$3:$E$1002,'Stock Log'!$B$3:$B$1002,A118,'Stock Log'!$D$3:$D$1002,"OUT"))</f>
        <v/>
      </c>
    </row>
    <row r="119">
      <c r="A119" s="66" t="n"/>
      <c r="B119" s="53" t="n"/>
      <c r="C119" s="67" t="n"/>
      <c r="D119" s="67" t="n"/>
      <c r="E119" s="68">
        <f>IF(A119="","",C119+SUMIFS('Stock Log'!$E$3:$E$1002,'Stock Log'!$B$3:$B$1002,A119,'Stock Log'!$D$3:$D$1002,"IN")-SUMIFS('Stock Log'!$E$3:$E$1002,'Stock Log'!$B$3:$B$1002,A119,'Stock Log'!$D$3:$D$1002,"OUT"))</f>
        <v/>
      </c>
    </row>
    <row r="120">
      <c r="A120" s="66" t="n"/>
      <c r="B120" s="53" t="n"/>
      <c r="C120" s="67" t="n"/>
      <c r="D120" s="67" t="n"/>
      <c r="E120" s="68">
        <f>IF(A120="","",C120+SUMIFS('Stock Log'!$E$3:$E$1002,'Stock Log'!$B$3:$B$1002,A120,'Stock Log'!$D$3:$D$1002,"IN")-SUMIFS('Stock Log'!$E$3:$E$1002,'Stock Log'!$B$3:$B$1002,A120,'Stock Log'!$D$3:$D$1002,"OUT"))</f>
        <v/>
      </c>
    </row>
    <row r="121">
      <c r="A121" s="66" t="n"/>
      <c r="B121" s="53" t="n"/>
      <c r="C121" s="67" t="n"/>
      <c r="D121" s="67" t="n"/>
      <c r="E121" s="68">
        <f>IF(A121="","",C121+SUMIFS('Stock Log'!$E$3:$E$1002,'Stock Log'!$B$3:$B$1002,A121,'Stock Log'!$D$3:$D$1002,"IN")-SUMIFS('Stock Log'!$E$3:$E$1002,'Stock Log'!$B$3:$B$1002,A121,'Stock Log'!$D$3:$D$1002,"OUT"))</f>
        <v/>
      </c>
    </row>
    <row r="122">
      <c r="A122" s="66" t="n"/>
      <c r="B122" s="53" t="n"/>
      <c r="C122" s="67" t="n"/>
      <c r="D122" s="67" t="n"/>
      <c r="E122" s="68">
        <f>IF(A122="","",C122+SUMIFS('Stock Log'!$E$3:$E$1002,'Stock Log'!$B$3:$B$1002,A122,'Stock Log'!$D$3:$D$1002,"IN")-SUMIFS('Stock Log'!$E$3:$E$1002,'Stock Log'!$B$3:$B$1002,A122,'Stock Log'!$D$3:$D$1002,"OUT"))</f>
        <v/>
      </c>
    </row>
    <row r="123">
      <c r="A123" s="66" t="n"/>
      <c r="B123" s="53" t="n"/>
      <c r="C123" s="67" t="n"/>
      <c r="D123" s="67" t="n"/>
      <c r="E123" s="68">
        <f>IF(A123="","",C123+SUMIFS('Stock Log'!$E$3:$E$1002,'Stock Log'!$B$3:$B$1002,A123,'Stock Log'!$D$3:$D$1002,"IN")-SUMIFS('Stock Log'!$E$3:$E$1002,'Stock Log'!$B$3:$B$1002,A123,'Stock Log'!$D$3:$D$1002,"OUT"))</f>
        <v/>
      </c>
    </row>
    <row r="124">
      <c r="A124" s="66" t="n"/>
      <c r="B124" s="53" t="n"/>
      <c r="C124" s="67" t="n"/>
      <c r="D124" s="67" t="n"/>
      <c r="E124" s="68">
        <f>IF(A124="","",C124+SUMIFS('Stock Log'!$E$3:$E$1002,'Stock Log'!$B$3:$B$1002,A124,'Stock Log'!$D$3:$D$1002,"IN")-SUMIFS('Stock Log'!$E$3:$E$1002,'Stock Log'!$B$3:$B$1002,A124,'Stock Log'!$D$3:$D$1002,"OUT"))</f>
        <v/>
      </c>
    </row>
    <row r="125">
      <c r="A125" s="66" t="n"/>
      <c r="B125" s="53" t="n"/>
      <c r="C125" s="67" t="n"/>
      <c r="D125" s="67" t="n"/>
      <c r="E125" s="68">
        <f>IF(A125="","",C125+SUMIFS('Stock Log'!$E$3:$E$1002,'Stock Log'!$B$3:$B$1002,A125,'Stock Log'!$D$3:$D$1002,"IN")-SUMIFS('Stock Log'!$E$3:$E$1002,'Stock Log'!$B$3:$B$1002,A125,'Stock Log'!$D$3:$D$1002,"OUT"))</f>
        <v/>
      </c>
    </row>
    <row r="126">
      <c r="A126" s="66" t="n"/>
      <c r="B126" s="53" t="n"/>
      <c r="C126" s="67" t="n"/>
      <c r="D126" s="67" t="n"/>
      <c r="E126" s="68">
        <f>IF(A126="","",C126+SUMIFS('Stock Log'!$E$3:$E$1002,'Stock Log'!$B$3:$B$1002,A126,'Stock Log'!$D$3:$D$1002,"IN")-SUMIFS('Stock Log'!$E$3:$E$1002,'Stock Log'!$B$3:$B$1002,A126,'Stock Log'!$D$3:$D$1002,"OUT"))</f>
        <v/>
      </c>
    </row>
    <row r="127">
      <c r="A127" s="66" t="n"/>
      <c r="B127" s="53" t="n"/>
      <c r="C127" s="67" t="n"/>
      <c r="D127" s="67" t="n"/>
      <c r="E127" s="68">
        <f>IF(A127="","",C127+SUMIFS('Stock Log'!$E$3:$E$1002,'Stock Log'!$B$3:$B$1002,A127,'Stock Log'!$D$3:$D$1002,"IN")-SUMIFS('Stock Log'!$E$3:$E$1002,'Stock Log'!$B$3:$B$1002,A127,'Stock Log'!$D$3:$D$1002,"OUT"))</f>
        <v/>
      </c>
    </row>
    <row r="128">
      <c r="A128" s="66" t="n"/>
      <c r="B128" s="53" t="n"/>
      <c r="C128" s="67" t="n"/>
      <c r="D128" s="67" t="n"/>
      <c r="E128" s="68">
        <f>IF(A128="","",C128+SUMIFS('Stock Log'!$E$3:$E$1002,'Stock Log'!$B$3:$B$1002,A128,'Stock Log'!$D$3:$D$1002,"IN")-SUMIFS('Stock Log'!$E$3:$E$1002,'Stock Log'!$B$3:$B$1002,A128,'Stock Log'!$D$3:$D$1002,"OUT"))</f>
        <v/>
      </c>
    </row>
    <row r="129">
      <c r="A129" s="66" t="n"/>
      <c r="B129" s="53" t="n"/>
      <c r="C129" s="67" t="n"/>
      <c r="D129" s="67" t="n"/>
      <c r="E129" s="68">
        <f>IF(A129="","",C129+SUMIFS('Stock Log'!$E$3:$E$1002,'Stock Log'!$B$3:$B$1002,A129,'Stock Log'!$D$3:$D$1002,"IN")-SUMIFS('Stock Log'!$E$3:$E$1002,'Stock Log'!$B$3:$B$1002,A129,'Stock Log'!$D$3:$D$1002,"OUT"))</f>
        <v/>
      </c>
    </row>
    <row r="130">
      <c r="A130" s="66" t="n"/>
      <c r="B130" s="53" t="n"/>
      <c r="C130" s="67" t="n"/>
      <c r="D130" s="67" t="n"/>
      <c r="E130" s="68">
        <f>IF(A130="","",C130+SUMIFS('Stock Log'!$E$3:$E$1002,'Stock Log'!$B$3:$B$1002,A130,'Stock Log'!$D$3:$D$1002,"IN")-SUMIFS('Stock Log'!$E$3:$E$1002,'Stock Log'!$B$3:$B$1002,A130,'Stock Log'!$D$3:$D$1002,"OUT"))</f>
        <v/>
      </c>
    </row>
    <row r="131">
      <c r="A131" s="66" t="n"/>
      <c r="B131" s="53" t="n"/>
      <c r="C131" s="67" t="n"/>
      <c r="D131" s="67" t="n"/>
      <c r="E131" s="68">
        <f>IF(A131="","",C131+SUMIFS('Stock Log'!$E$3:$E$1002,'Stock Log'!$B$3:$B$1002,A131,'Stock Log'!$D$3:$D$1002,"IN")-SUMIFS('Stock Log'!$E$3:$E$1002,'Stock Log'!$B$3:$B$1002,A131,'Stock Log'!$D$3:$D$1002,"OUT"))</f>
        <v/>
      </c>
    </row>
    <row r="132">
      <c r="A132" s="66" t="n"/>
      <c r="B132" s="53" t="n"/>
      <c r="C132" s="67" t="n"/>
      <c r="D132" s="67" t="n"/>
      <c r="E132" s="68">
        <f>IF(A132="","",C132+SUMIFS('Stock Log'!$E$3:$E$1002,'Stock Log'!$B$3:$B$1002,A132,'Stock Log'!$D$3:$D$1002,"IN")-SUMIFS('Stock Log'!$E$3:$E$1002,'Stock Log'!$B$3:$B$1002,A132,'Stock Log'!$D$3:$D$1002,"OUT"))</f>
        <v/>
      </c>
    </row>
    <row r="133">
      <c r="A133" s="66" t="n"/>
      <c r="B133" s="53" t="n"/>
      <c r="C133" s="67" t="n"/>
      <c r="D133" s="67" t="n"/>
      <c r="E133" s="68">
        <f>IF(A133="","",C133+SUMIFS('Stock Log'!$E$3:$E$1002,'Stock Log'!$B$3:$B$1002,A133,'Stock Log'!$D$3:$D$1002,"IN")-SUMIFS('Stock Log'!$E$3:$E$1002,'Stock Log'!$B$3:$B$1002,A133,'Stock Log'!$D$3:$D$1002,"OUT"))</f>
        <v/>
      </c>
    </row>
    <row r="134">
      <c r="A134" s="66" t="n"/>
      <c r="B134" s="53" t="n"/>
      <c r="C134" s="67" t="n"/>
      <c r="D134" s="67" t="n"/>
      <c r="E134" s="68">
        <f>IF(A134="","",C134+SUMIFS('Stock Log'!$E$3:$E$1002,'Stock Log'!$B$3:$B$1002,A134,'Stock Log'!$D$3:$D$1002,"IN")-SUMIFS('Stock Log'!$E$3:$E$1002,'Stock Log'!$B$3:$B$1002,A134,'Stock Log'!$D$3:$D$1002,"OUT"))</f>
        <v/>
      </c>
    </row>
    <row r="135">
      <c r="A135" s="66" t="n"/>
      <c r="B135" s="53" t="n"/>
      <c r="C135" s="67" t="n"/>
      <c r="D135" s="67" t="n"/>
      <c r="E135" s="68">
        <f>IF(A135="","",C135+SUMIFS('Stock Log'!$E$3:$E$1002,'Stock Log'!$B$3:$B$1002,A135,'Stock Log'!$D$3:$D$1002,"IN")-SUMIFS('Stock Log'!$E$3:$E$1002,'Stock Log'!$B$3:$B$1002,A135,'Stock Log'!$D$3:$D$1002,"OUT"))</f>
        <v/>
      </c>
    </row>
    <row r="136">
      <c r="A136" s="66" t="n"/>
      <c r="B136" s="53" t="n"/>
      <c r="C136" s="67" t="n"/>
      <c r="D136" s="67" t="n"/>
      <c r="E136" s="68">
        <f>IF(A136="","",C136+SUMIFS('Stock Log'!$E$3:$E$1002,'Stock Log'!$B$3:$B$1002,A136,'Stock Log'!$D$3:$D$1002,"IN")-SUMIFS('Stock Log'!$E$3:$E$1002,'Stock Log'!$B$3:$B$1002,A136,'Stock Log'!$D$3:$D$1002,"OUT"))</f>
        <v/>
      </c>
    </row>
    <row r="137">
      <c r="A137" s="66" t="n"/>
      <c r="B137" s="53" t="n"/>
      <c r="C137" s="67" t="n"/>
      <c r="D137" s="67" t="n"/>
      <c r="E137" s="68">
        <f>IF(A137="","",C137+SUMIFS('Stock Log'!$E$3:$E$1002,'Stock Log'!$B$3:$B$1002,A137,'Stock Log'!$D$3:$D$1002,"IN")-SUMIFS('Stock Log'!$E$3:$E$1002,'Stock Log'!$B$3:$B$1002,A137,'Stock Log'!$D$3:$D$1002,"OUT"))</f>
        <v/>
      </c>
    </row>
    <row r="138">
      <c r="A138" s="66" t="n"/>
      <c r="B138" s="53" t="n"/>
      <c r="C138" s="67" t="n"/>
      <c r="D138" s="67" t="n"/>
      <c r="E138" s="68">
        <f>IF(A138="","",C138+SUMIFS('Stock Log'!$E$3:$E$1002,'Stock Log'!$B$3:$B$1002,A138,'Stock Log'!$D$3:$D$1002,"IN")-SUMIFS('Stock Log'!$E$3:$E$1002,'Stock Log'!$B$3:$B$1002,A138,'Stock Log'!$D$3:$D$1002,"OUT"))</f>
        <v/>
      </c>
    </row>
    <row r="139">
      <c r="A139" s="66" t="n"/>
      <c r="B139" s="53" t="n"/>
      <c r="C139" s="67" t="n"/>
      <c r="D139" s="67" t="n"/>
      <c r="E139" s="68">
        <f>IF(A139="","",C139+SUMIFS('Stock Log'!$E$3:$E$1002,'Stock Log'!$B$3:$B$1002,A139,'Stock Log'!$D$3:$D$1002,"IN")-SUMIFS('Stock Log'!$E$3:$E$1002,'Stock Log'!$B$3:$B$1002,A139,'Stock Log'!$D$3:$D$1002,"OUT"))</f>
        <v/>
      </c>
    </row>
    <row r="140">
      <c r="A140" s="66" t="n"/>
      <c r="B140" s="53" t="n"/>
      <c r="C140" s="67" t="n"/>
      <c r="D140" s="67" t="n"/>
      <c r="E140" s="68">
        <f>IF(A140="","",C140+SUMIFS('Stock Log'!$E$3:$E$1002,'Stock Log'!$B$3:$B$1002,A140,'Stock Log'!$D$3:$D$1002,"IN")-SUMIFS('Stock Log'!$E$3:$E$1002,'Stock Log'!$B$3:$B$1002,A140,'Stock Log'!$D$3:$D$1002,"OUT"))</f>
        <v/>
      </c>
    </row>
    <row r="141">
      <c r="A141" s="66" t="n"/>
      <c r="B141" s="53" t="n"/>
      <c r="C141" s="67" t="n"/>
      <c r="D141" s="67" t="n"/>
      <c r="E141" s="68">
        <f>IF(A141="","",C141+SUMIFS('Stock Log'!$E$3:$E$1002,'Stock Log'!$B$3:$B$1002,A141,'Stock Log'!$D$3:$D$1002,"IN")-SUMIFS('Stock Log'!$E$3:$E$1002,'Stock Log'!$B$3:$B$1002,A141,'Stock Log'!$D$3:$D$1002,"OUT"))</f>
        <v/>
      </c>
    </row>
    <row r="142">
      <c r="A142" s="66" t="n"/>
      <c r="B142" s="53" t="n"/>
      <c r="C142" s="67" t="n"/>
      <c r="D142" s="67" t="n"/>
      <c r="E142" s="68">
        <f>IF(A142="","",C142+SUMIFS('Stock Log'!$E$3:$E$1002,'Stock Log'!$B$3:$B$1002,A142,'Stock Log'!$D$3:$D$1002,"IN")-SUMIFS('Stock Log'!$E$3:$E$1002,'Stock Log'!$B$3:$B$1002,A142,'Stock Log'!$D$3:$D$1002,"OUT"))</f>
        <v/>
      </c>
    </row>
    <row r="143">
      <c r="A143" s="66" t="n"/>
      <c r="B143" s="53" t="n"/>
      <c r="C143" s="67" t="n"/>
      <c r="D143" s="67" t="n"/>
      <c r="E143" s="68">
        <f>IF(A143="","",C143+SUMIFS('Stock Log'!$E$3:$E$1002,'Stock Log'!$B$3:$B$1002,A143,'Stock Log'!$D$3:$D$1002,"IN")-SUMIFS('Stock Log'!$E$3:$E$1002,'Stock Log'!$B$3:$B$1002,A143,'Stock Log'!$D$3:$D$1002,"OUT"))</f>
        <v/>
      </c>
    </row>
    <row r="144">
      <c r="A144" s="66" t="n"/>
      <c r="B144" s="53" t="n"/>
      <c r="C144" s="67" t="n"/>
      <c r="D144" s="67" t="n"/>
      <c r="E144" s="68">
        <f>IF(A144="","",C144+SUMIFS('Stock Log'!$E$3:$E$1002,'Stock Log'!$B$3:$B$1002,A144,'Stock Log'!$D$3:$D$1002,"IN")-SUMIFS('Stock Log'!$E$3:$E$1002,'Stock Log'!$B$3:$B$1002,A144,'Stock Log'!$D$3:$D$1002,"OUT"))</f>
        <v/>
      </c>
    </row>
    <row r="145">
      <c r="A145" s="66" t="n"/>
      <c r="B145" s="53" t="n"/>
      <c r="C145" s="67" t="n"/>
      <c r="D145" s="67" t="n"/>
      <c r="E145" s="68">
        <f>IF(A145="","",C145+SUMIFS('Stock Log'!$E$3:$E$1002,'Stock Log'!$B$3:$B$1002,A145,'Stock Log'!$D$3:$D$1002,"IN")-SUMIFS('Stock Log'!$E$3:$E$1002,'Stock Log'!$B$3:$B$1002,A145,'Stock Log'!$D$3:$D$1002,"OUT"))</f>
        <v/>
      </c>
    </row>
    <row r="146">
      <c r="A146" s="66" t="n"/>
      <c r="B146" s="53" t="n"/>
      <c r="C146" s="67" t="n"/>
      <c r="D146" s="67" t="n"/>
      <c r="E146" s="68">
        <f>IF(A146="","",C146+SUMIFS('Stock Log'!$E$3:$E$1002,'Stock Log'!$B$3:$B$1002,A146,'Stock Log'!$D$3:$D$1002,"IN")-SUMIFS('Stock Log'!$E$3:$E$1002,'Stock Log'!$B$3:$B$1002,A146,'Stock Log'!$D$3:$D$1002,"OUT"))</f>
        <v/>
      </c>
    </row>
    <row r="147">
      <c r="A147" s="66" t="n"/>
      <c r="B147" s="53" t="n"/>
      <c r="C147" s="67" t="n"/>
      <c r="D147" s="67" t="n"/>
      <c r="E147" s="68">
        <f>IF(A147="","",C147+SUMIFS('Stock Log'!$E$3:$E$1002,'Stock Log'!$B$3:$B$1002,A147,'Stock Log'!$D$3:$D$1002,"IN")-SUMIFS('Stock Log'!$E$3:$E$1002,'Stock Log'!$B$3:$B$1002,A147,'Stock Log'!$D$3:$D$1002,"OUT"))</f>
        <v/>
      </c>
    </row>
    <row r="148">
      <c r="A148" s="66" t="n"/>
      <c r="B148" s="53" t="n"/>
      <c r="C148" s="67" t="n"/>
      <c r="D148" s="67" t="n"/>
      <c r="E148" s="68">
        <f>IF(A148="","",C148+SUMIFS('Stock Log'!$E$3:$E$1002,'Stock Log'!$B$3:$B$1002,A148,'Stock Log'!$D$3:$D$1002,"IN")-SUMIFS('Stock Log'!$E$3:$E$1002,'Stock Log'!$B$3:$B$1002,A148,'Stock Log'!$D$3:$D$1002,"OUT"))</f>
        <v/>
      </c>
    </row>
    <row r="149">
      <c r="A149" s="66" t="n"/>
      <c r="B149" s="53" t="n"/>
      <c r="C149" s="67" t="n"/>
      <c r="D149" s="67" t="n"/>
      <c r="E149" s="68">
        <f>IF(A149="","",C149+SUMIFS('Stock Log'!$E$3:$E$1002,'Stock Log'!$B$3:$B$1002,A149,'Stock Log'!$D$3:$D$1002,"IN")-SUMIFS('Stock Log'!$E$3:$E$1002,'Stock Log'!$B$3:$B$1002,A149,'Stock Log'!$D$3:$D$1002,"OUT"))</f>
        <v/>
      </c>
    </row>
    <row r="150">
      <c r="A150" s="66" t="n"/>
      <c r="B150" s="53" t="n"/>
      <c r="C150" s="67" t="n"/>
      <c r="D150" s="67" t="n"/>
      <c r="E150" s="68">
        <f>IF(A150="","",C150+SUMIFS('Stock Log'!$E$3:$E$1002,'Stock Log'!$B$3:$B$1002,A150,'Stock Log'!$D$3:$D$1002,"IN")-SUMIFS('Stock Log'!$E$3:$E$1002,'Stock Log'!$B$3:$B$1002,A150,'Stock Log'!$D$3:$D$1002,"OUT"))</f>
        <v/>
      </c>
    </row>
    <row r="151">
      <c r="A151" s="66" t="n"/>
      <c r="B151" s="53" t="n"/>
      <c r="C151" s="67" t="n"/>
      <c r="D151" s="67" t="n"/>
      <c r="E151" s="68">
        <f>IF(A151="","",C151+SUMIFS('Stock Log'!$E$3:$E$1002,'Stock Log'!$B$3:$B$1002,A151,'Stock Log'!$D$3:$D$1002,"IN")-SUMIFS('Stock Log'!$E$3:$E$1002,'Stock Log'!$B$3:$B$1002,A151,'Stock Log'!$D$3:$D$1002,"OUT"))</f>
        <v/>
      </c>
    </row>
    <row r="152">
      <c r="A152" s="66" t="n"/>
      <c r="B152" s="53" t="n"/>
      <c r="C152" s="67" t="n"/>
      <c r="D152" s="67" t="n"/>
      <c r="E152" s="68">
        <f>IF(A152="","",C152+SUMIFS('Stock Log'!$E$3:$E$1002,'Stock Log'!$B$3:$B$1002,A152,'Stock Log'!$D$3:$D$1002,"IN")-SUMIFS('Stock Log'!$E$3:$E$1002,'Stock Log'!$B$3:$B$1002,A152,'Stock Log'!$D$3:$D$1002,"OUT"))</f>
        <v/>
      </c>
    </row>
    <row r="153">
      <c r="A153" s="66" t="n"/>
      <c r="B153" s="53" t="n"/>
      <c r="C153" s="67" t="n"/>
      <c r="D153" s="67" t="n"/>
      <c r="E153" s="68">
        <f>IF(A153="","",C153+SUMIFS('Stock Log'!$E$3:$E$1002,'Stock Log'!$B$3:$B$1002,A153,'Stock Log'!$D$3:$D$1002,"IN")-SUMIFS('Stock Log'!$E$3:$E$1002,'Stock Log'!$B$3:$B$1002,A153,'Stock Log'!$D$3:$D$1002,"OUT"))</f>
        <v/>
      </c>
    </row>
    <row r="154">
      <c r="A154" s="66" t="n"/>
      <c r="B154" s="53" t="n"/>
      <c r="C154" s="67" t="n"/>
      <c r="D154" s="67" t="n"/>
      <c r="E154" s="68">
        <f>IF(A154="","",C154+SUMIFS('Stock Log'!$E$3:$E$1002,'Stock Log'!$B$3:$B$1002,A154,'Stock Log'!$D$3:$D$1002,"IN")-SUMIFS('Stock Log'!$E$3:$E$1002,'Stock Log'!$B$3:$B$1002,A154,'Stock Log'!$D$3:$D$1002,"OUT"))</f>
        <v/>
      </c>
    </row>
    <row r="155">
      <c r="A155" s="66" t="n"/>
      <c r="B155" s="53" t="n"/>
      <c r="C155" s="67" t="n"/>
      <c r="D155" s="67" t="n"/>
      <c r="E155" s="68">
        <f>IF(A155="","",C155+SUMIFS('Stock Log'!$E$3:$E$1002,'Stock Log'!$B$3:$B$1002,A155,'Stock Log'!$D$3:$D$1002,"IN")-SUMIFS('Stock Log'!$E$3:$E$1002,'Stock Log'!$B$3:$B$1002,A155,'Stock Log'!$D$3:$D$1002,"OUT"))</f>
        <v/>
      </c>
    </row>
    <row r="156">
      <c r="A156" s="66" t="n"/>
      <c r="B156" s="53" t="n"/>
      <c r="C156" s="67" t="n"/>
      <c r="D156" s="67" t="n"/>
      <c r="E156" s="68">
        <f>IF(A156="","",C156+SUMIFS('Stock Log'!$E$3:$E$1002,'Stock Log'!$B$3:$B$1002,A156,'Stock Log'!$D$3:$D$1002,"IN")-SUMIFS('Stock Log'!$E$3:$E$1002,'Stock Log'!$B$3:$B$1002,A156,'Stock Log'!$D$3:$D$1002,"OUT"))</f>
        <v/>
      </c>
    </row>
    <row r="157">
      <c r="A157" s="66" t="n"/>
      <c r="B157" s="53" t="n"/>
      <c r="C157" s="67" t="n"/>
      <c r="D157" s="67" t="n"/>
      <c r="E157" s="68">
        <f>IF(A157="","",C157+SUMIFS('Stock Log'!$E$3:$E$1002,'Stock Log'!$B$3:$B$1002,A157,'Stock Log'!$D$3:$D$1002,"IN")-SUMIFS('Stock Log'!$E$3:$E$1002,'Stock Log'!$B$3:$B$1002,A157,'Stock Log'!$D$3:$D$1002,"OUT"))</f>
        <v/>
      </c>
    </row>
    <row r="158">
      <c r="A158" s="66" t="n"/>
      <c r="B158" s="53" t="n"/>
      <c r="C158" s="67" t="n"/>
      <c r="D158" s="67" t="n"/>
      <c r="E158" s="68">
        <f>IF(A158="","",C158+SUMIFS('Stock Log'!$E$3:$E$1002,'Stock Log'!$B$3:$B$1002,A158,'Stock Log'!$D$3:$D$1002,"IN")-SUMIFS('Stock Log'!$E$3:$E$1002,'Stock Log'!$B$3:$B$1002,A158,'Stock Log'!$D$3:$D$1002,"OUT"))</f>
        <v/>
      </c>
    </row>
    <row r="159">
      <c r="A159" s="66" t="n"/>
      <c r="B159" s="53" t="n"/>
      <c r="C159" s="67" t="n"/>
      <c r="D159" s="67" t="n"/>
      <c r="E159" s="68">
        <f>IF(A159="","",C159+SUMIFS('Stock Log'!$E$3:$E$1002,'Stock Log'!$B$3:$B$1002,A159,'Stock Log'!$D$3:$D$1002,"IN")-SUMIFS('Stock Log'!$E$3:$E$1002,'Stock Log'!$B$3:$B$1002,A159,'Stock Log'!$D$3:$D$1002,"OUT"))</f>
        <v/>
      </c>
    </row>
    <row r="160">
      <c r="A160" s="66" t="n"/>
      <c r="B160" s="53" t="n"/>
      <c r="C160" s="67" t="n"/>
      <c r="D160" s="67" t="n"/>
      <c r="E160" s="68">
        <f>IF(A160="","",C160+SUMIFS('Stock Log'!$E$3:$E$1002,'Stock Log'!$B$3:$B$1002,A160,'Stock Log'!$D$3:$D$1002,"IN")-SUMIFS('Stock Log'!$E$3:$E$1002,'Stock Log'!$B$3:$B$1002,A160,'Stock Log'!$D$3:$D$1002,"OUT"))</f>
        <v/>
      </c>
    </row>
    <row r="161">
      <c r="A161" s="66" t="n"/>
      <c r="B161" s="53" t="n"/>
      <c r="C161" s="67" t="n"/>
      <c r="D161" s="67" t="n"/>
      <c r="E161" s="68">
        <f>IF(A161="","",C161+SUMIFS('Stock Log'!$E$3:$E$1002,'Stock Log'!$B$3:$B$1002,A161,'Stock Log'!$D$3:$D$1002,"IN")-SUMIFS('Stock Log'!$E$3:$E$1002,'Stock Log'!$B$3:$B$1002,A161,'Stock Log'!$D$3:$D$1002,"OUT"))</f>
        <v/>
      </c>
    </row>
    <row r="162">
      <c r="A162" s="66" t="n"/>
      <c r="B162" s="53" t="n"/>
      <c r="C162" s="67" t="n"/>
      <c r="D162" s="67" t="n"/>
      <c r="E162" s="68">
        <f>IF(A162="","",C162+SUMIFS('Stock Log'!$E$3:$E$1002,'Stock Log'!$B$3:$B$1002,A162,'Stock Log'!$D$3:$D$1002,"IN")-SUMIFS('Stock Log'!$E$3:$E$1002,'Stock Log'!$B$3:$B$1002,A162,'Stock Log'!$D$3:$D$1002,"OUT"))</f>
        <v/>
      </c>
    </row>
    <row r="163">
      <c r="A163" s="66" t="n"/>
      <c r="B163" s="53" t="n"/>
      <c r="C163" s="67" t="n"/>
      <c r="D163" s="67" t="n"/>
      <c r="E163" s="68">
        <f>IF(A163="","",C163+SUMIFS('Stock Log'!$E$3:$E$1002,'Stock Log'!$B$3:$B$1002,A163,'Stock Log'!$D$3:$D$1002,"IN")-SUMIFS('Stock Log'!$E$3:$E$1002,'Stock Log'!$B$3:$B$1002,A163,'Stock Log'!$D$3:$D$1002,"OUT"))</f>
        <v/>
      </c>
    </row>
    <row r="164">
      <c r="A164" s="66" t="n"/>
      <c r="B164" s="53" t="n"/>
      <c r="C164" s="67" t="n"/>
      <c r="D164" s="67" t="n"/>
      <c r="E164" s="68">
        <f>IF(A164="","",C164+SUMIFS('Stock Log'!$E$3:$E$1002,'Stock Log'!$B$3:$B$1002,A164,'Stock Log'!$D$3:$D$1002,"IN")-SUMIFS('Stock Log'!$E$3:$E$1002,'Stock Log'!$B$3:$B$1002,A164,'Stock Log'!$D$3:$D$1002,"OUT"))</f>
        <v/>
      </c>
    </row>
    <row r="165">
      <c r="A165" s="66" t="n"/>
      <c r="B165" s="53" t="n"/>
      <c r="C165" s="67" t="n"/>
      <c r="D165" s="67" t="n"/>
      <c r="E165" s="68">
        <f>IF(A165="","",C165+SUMIFS('Stock Log'!$E$3:$E$1002,'Stock Log'!$B$3:$B$1002,A165,'Stock Log'!$D$3:$D$1002,"IN")-SUMIFS('Stock Log'!$E$3:$E$1002,'Stock Log'!$B$3:$B$1002,A165,'Stock Log'!$D$3:$D$1002,"OUT"))</f>
        <v/>
      </c>
    </row>
    <row r="166">
      <c r="A166" s="66" t="n"/>
      <c r="B166" s="53" t="n"/>
      <c r="C166" s="67" t="n"/>
      <c r="D166" s="67" t="n"/>
      <c r="E166" s="68">
        <f>IF(A166="","",C166+SUMIFS('Stock Log'!$E$3:$E$1002,'Stock Log'!$B$3:$B$1002,A166,'Stock Log'!$D$3:$D$1002,"IN")-SUMIFS('Stock Log'!$E$3:$E$1002,'Stock Log'!$B$3:$B$1002,A166,'Stock Log'!$D$3:$D$1002,"OUT"))</f>
        <v/>
      </c>
    </row>
    <row r="167">
      <c r="A167" s="66" t="n"/>
      <c r="B167" s="53" t="n"/>
      <c r="C167" s="67" t="n"/>
      <c r="D167" s="67" t="n"/>
      <c r="E167" s="68">
        <f>IF(A167="","",C167+SUMIFS('Stock Log'!$E$3:$E$1002,'Stock Log'!$B$3:$B$1002,A167,'Stock Log'!$D$3:$D$1002,"IN")-SUMIFS('Stock Log'!$E$3:$E$1002,'Stock Log'!$B$3:$B$1002,A167,'Stock Log'!$D$3:$D$1002,"OUT"))</f>
        <v/>
      </c>
    </row>
    <row r="168">
      <c r="A168" s="66" t="n"/>
      <c r="B168" s="53" t="n"/>
      <c r="C168" s="67" t="n"/>
      <c r="D168" s="67" t="n"/>
      <c r="E168" s="68">
        <f>IF(A168="","",C168+SUMIFS('Stock Log'!$E$3:$E$1002,'Stock Log'!$B$3:$B$1002,A168,'Stock Log'!$D$3:$D$1002,"IN")-SUMIFS('Stock Log'!$E$3:$E$1002,'Stock Log'!$B$3:$B$1002,A168,'Stock Log'!$D$3:$D$1002,"OUT"))</f>
        <v/>
      </c>
    </row>
    <row r="169">
      <c r="A169" s="66" t="n"/>
      <c r="B169" s="53" t="n"/>
      <c r="C169" s="67" t="n"/>
      <c r="D169" s="67" t="n"/>
      <c r="E169" s="68">
        <f>IF(A169="","",C169+SUMIFS('Stock Log'!$E$3:$E$1002,'Stock Log'!$B$3:$B$1002,A169,'Stock Log'!$D$3:$D$1002,"IN")-SUMIFS('Stock Log'!$E$3:$E$1002,'Stock Log'!$B$3:$B$1002,A169,'Stock Log'!$D$3:$D$1002,"OUT"))</f>
        <v/>
      </c>
    </row>
    <row r="170">
      <c r="A170" s="66" t="n"/>
      <c r="B170" s="53" t="n"/>
      <c r="C170" s="67" t="n"/>
      <c r="D170" s="67" t="n"/>
      <c r="E170" s="68">
        <f>IF(A170="","",C170+SUMIFS('Stock Log'!$E$3:$E$1002,'Stock Log'!$B$3:$B$1002,A170,'Stock Log'!$D$3:$D$1002,"IN")-SUMIFS('Stock Log'!$E$3:$E$1002,'Stock Log'!$B$3:$B$1002,A170,'Stock Log'!$D$3:$D$1002,"OUT"))</f>
        <v/>
      </c>
    </row>
    <row r="171">
      <c r="A171" s="66" t="n"/>
      <c r="B171" s="53" t="n"/>
      <c r="C171" s="67" t="n"/>
      <c r="D171" s="67" t="n"/>
      <c r="E171" s="68">
        <f>IF(A171="","",C171+SUMIFS('Stock Log'!$E$3:$E$1002,'Stock Log'!$B$3:$B$1002,A171,'Stock Log'!$D$3:$D$1002,"IN")-SUMIFS('Stock Log'!$E$3:$E$1002,'Stock Log'!$B$3:$B$1002,A171,'Stock Log'!$D$3:$D$1002,"OUT"))</f>
        <v/>
      </c>
    </row>
    <row r="172">
      <c r="A172" s="66" t="n"/>
      <c r="B172" s="53" t="n"/>
      <c r="C172" s="67" t="n"/>
      <c r="D172" s="67" t="n"/>
      <c r="E172" s="68">
        <f>IF(A172="","",C172+SUMIFS('Stock Log'!$E$3:$E$1002,'Stock Log'!$B$3:$B$1002,A172,'Stock Log'!$D$3:$D$1002,"IN")-SUMIFS('Stock Log'!$E$3:$E$1002,'Stock Log'!$B$3:$B$1002,A172,'Stock Log'!$D$3:$D$1002,"OUT"))</f>
        <v/>
      </c>
    </row>
    <row r="173">
      <c r="A173" s="66" t="n"/>
      <c r="B173" s="53" t="n"/>
      <c r="C173" s="67" t="n"/>
      <c r="D173" s="67" t="n"/>
      <c r="E173" s="68">
        <f>IF(A173="","",C173+SUMIFS('Stock Log'!$E$3:$E$1002,'Stock Log'!$B$3:$B$1002,A173,'Stock Log'!$D$3:$D$1002,"IN")-SUMIFS('Stock Log'!$E$3:$E$1002,'Stock Log'!$B$3:$B$1002,A173,'Stock Log'!$D$3:$D$1002,"OUT"))</f>
        <v/>
      </c>
    </row>
    <row r="174">
      <c r="A174" s="66" t="n"/>
      <c r="B174" s="53" t="n"/>
      <c r="C174" s="67" t="n"/>
      <c r="D174" s="67" t="n"/>
      <c r="E174" s="68">
        <f>IF(A174="","",C174+SUMIFS('Stock Log'!$E$3:$E$1002,'Stock Log'!$B$3:$B$1002,A174,'Stock Log'!$D$3:$D$1002,"IN")-SUMIFS('Stock Log'!$E$3:$E$1002,'Stock Log'!$B$3:$B$1002,A174,'Stock Log'!$D$3:$D$1002,"OUT"))</f>
        <v/>
      </c>
    </row>
    <row r="175">
      <c r="A175" s="66" t="n"/>
      <c r="B175" s="53" t="n"/>
      <c r="C175" s="67" t="n"/>
      <c r="D175" s="67" t="n"/>
      <c r="E175" s="68">
        <f>IF(A175="","",C175+SUMIFS('Stock Log'!$E$3:$E$1002,'Stock Log'!$B$3:$B$1002,A175,'Stock Log'!$D$3:$D$1002,"IN")-SUMIFS('Stock Log'!$E$3:$E$1002,'Stock Log'!$B$3:$B$1002,A175,'Stock Log'!$D$3:$D$1002,"OUT"))</f>
        <v/>
      </c>
    </row>
    <row r="176">
      <c r="A176" s="66" t="n"/>
      <c r="B176" s="53" t="n"/>
      <c r="C176" s="67" t="n"/>
      <c r="D176" s="67" t="n"/>
      <c r="E176" s="68">
        <f>IF(A176="","",C176+SUMIFS('Stock Log'!$E$3:$E$1002,'Stock Log'!$B$3:$B$1002,A176,'Stock Log'!$D$3:$D$1002,"IN")-SUMIFS('Stock Log'!$E$3:$E$1002,'Stock Log'!$B$3:$B$1002,A176,'Stock Log'!$D$3:$D$1002,"OUT"))</f>
        <v/>
      </c>
    </row>
    <row r="177">
      <c r="A177" s="66" t="n"/>
      <c r="B177" s="53" t="n"/>
      <c r="C177" s="67" t="n"/>
      <c r="D177" s="67" t="n"/>
      <c r="E177" s="68">
        <f>IF(A177="","",C177+SUMIFS('Stock Log'!$E$3:$E$1002,'Stock Log'!$B$3:$B$1002,A177,'Stock Log'!$D$3:$D$1002,"IN")-SUMIFS('Stock Log'!$E$3:$E$1002,'Stock Log'!$B$3:$B$1002,A177,'Stock Log'!$D$3:$D$1002,"OUT"))</f>
        <v/>
      </c>
    </row>
    <row r="178">
      <c r="A178" s="66" t="n"/>
      <c r="B178" s="53" t="n"/>
      <c r="C178" s="67" t="n"/>
      <c r="D178" s="67" t="n"/>
      <c r="E178" s="68">
        <f>IF(A178="","",C178+SUMIFS('Stock Log'!$E$3:$E$1002,'Stock Log'!$B$3:$B$1002,A178,'Stock Log'!$D$3:$D$1002,"IN")-SUMIFS('Stock Log'!$E$3:$E$1002,'Stock Log'!$B$3:$B$1002,A178,'Stock Log'!$D$3:$D$1002,"OUT"))</f>
        <v/>
      </c>
    </row>
    <row r="179">
      <c r="A179" s="66" t="n"/>
      <c r="B179" s="53" t="n"/>
      <c r="C179" s="67" t="n"/>
      <c r="D179" s="67" t="n"/>
      <c r="E179" s="68">
        <f>IF(A179="","",C179+SUMIFS('Stock Log'!$E$3:$E$1002,'Stock Log'!$B$3:$B$1002,A179,'Stock Log'!$D$3:$D$1002,"IN")-SUMIFS('Stock Log'!$E$3:$E$1002,'Stock Log'!$B$3:$B$1002,A179,'Stock Log'!$D$3:$D$1002,"OUT"))</f>
        <v/>
      </c>
    </row>
    <row r="180">
      <c r="A180" s="66" t="n"/>
      <c r="B180" s="53" t="n"/>
      <c r="C180" s="67" t="n"/>
      <c r="D180" s="67" t="n"/>
      <c r="E180" s="68">
        <f>IF(A180="","",C180+SUMIFS('Stock Log'!$E$3:$E$1002,'Stock Log'!$B$3:$B$1002,A180,'Stock Log'!$D$3:$D$1002,"IN")-SUMIFS('Stock Log'!$E$3:$E$1002,'Stock Log'!$B$3:$B$1002,A180,'Stock Log'!$D$3:$D$1002,"OUT"))</f>
        <v/>
      </c>
    </row>
    <row r="181">
      <c r="A181" s="66" t="n"/>
      <c r="B181" s="53" t="n"/>
      <c r="C181" s="67" t="n"/>
      <c r="D181" s="67" t="n"/>
      <c r="E181" s="68">
        <f>IF(A181="","",C181+SUMIFS('Stock Log'!$E$3:$E$1002,'Stock Log'!$B$3:$B$1002,A181,'Stock Log'!$D$3:$D$1002,"IN")-SUMIFS('Stock Log'!$E$3:$E$1002,'Stock Log'!$B$3:$B$1002,A181,'Stock Log'!$D$3:$D$1002,"OUT"))</f>
        <v/>
      </c>
    </row>
    <row r="182">
      <c r="A182" s="66" t="n"/>
      <c r="B182" s="53" t="n"/>
      <c r="C182" s="67" t="n"/>
      <c r="D182" s="67" t="n"/>
      <c r="E182" s="68">
        <f>IF(A182="","",C182+SUMIFS('Stock Log'!$E$3:$E$1002,'Stock Log'!$B$3:$B$1002,A182,'Stock Log'!$D$3:$D$1002,"IN")-SUMIFS('Stock Log'!$E$3:$E$1002,'Stock Log'!$B$3:$B$1002,A182,'Stock Log'!$D$3:$D$1002,"OUT"))</f>
        <v/>
      </c>
    </row>
    <row r="183">
      <c r="A183" s="66" t="n"/>
      <c r="B183" s="53" t="n"/>
      <c r="C183" s="67" t="n"/>
      <c r="D183" s="67" t="n"/>
      <c r="E183" s="68">
        <f>IF(A183="","",C183+SUMIFS('Stock Log'!$E$3:$E$1002,'Stock Log'!$B$3:$B$1002,A183,'Stock Log'!$D$3:$D$1002,"IN")-SUMIFS('Stock Log'!$E$3:$E$1002,'Stock Log'!$B$3:$B$1002,A183,'Stock Log'!$D$3:$D$1002,"OUT"))</f>
        <v/>
      </c>
    </row>
    <row r="184">
      <c r="A184" s="66" t="n"/>
      <c r="B184" s="53" t="n"/>
      <c r="C184" s="67" t="n"/>
      <c r="D184" s="67" t="n"/>
      <c r="E184" s="68">
        <f>IF(A184="","",C184+SUMIFS('Stock Log'!$E$3:$E$1002,'Stock Log'!$B$3:$B$1002,A184,'Stock Log'!$D$3:$D$1002,"IN")-SUMIFS('Stock Log'!$E$3:$E$1002,'Stock Log'!$B$3:$B$1002,A184,'Stock Log'!$D$3:$D$1002,"OUT"))</f>
        <v/>
      </c>
    </row>
    <row r="185">
      <c r="A185" s="66" t="n"/>
      <c r="B185" s="53" t="n"/>
      <c r="C185" s="67" t="n"/>
      <c r="D185" s="67" t="n"/>
      <c r="E185" s="68">
        <f>IF(A185="","",C185+SUMIFS('Stock Log'!$E$3:$E$1002,'Stock Log'!$B$3:$B$1002,A185,'Stock Log'!$D$3:$D$1002,"IN")-SUMIFS('Stock Log'!$E$3:$E$1002,'Stock Log'!$B$3:$B$1002,A185,'Stock Log'!$D$3:$D$1002,"OUT"))</f>
        <v/>
      </c>
    </row>
    <row r="186">
      <c r="A186" s="66" t="n"/>
      <c r="B186" s="53" t="n"/>
      <c r="C186" s="67" t="n"/>
      <c r="D186" s="67" t="n"/>
      <c r="E186" s="68">
        <f>IF(A186="","",C186+SUMIFS('Stock Log'!$E$3:$E$1002,'Stock Log'!$B$3:$B$1002,A186,'Stock Log'!$D$3:$D$1002,"IN")-SUMIFS('Stock Log'!$E$3:$E$1002,'Stock Log'!$B$3:$B$1002,A186,'Stock Log'!$D$3:$D$1002,"OUT"))</f>
        <v/>
      </c>
    </row>
    <row r="187">
      <c r="A187" s="66" t="n"/>
      <c r="B187" s="53" t="n"/>
      <c r="C187" s="67" t="n"/>
      <c r="D187" s="67" t="n"/>
      <c r="E187" s="68">
        <f>IF(A187="","",C187+SUMIFS('Stock Log'!$E$3:$E$1002,'Stock Log'!$B$3:$B$1002,A187,'Stock Log'!$D$3:$D$1002,"IN")-SUMIFS('Stock Log'!$E$3:$E$1002,'Stock Log'!$B$3:$B$1002,A187,'Stock Log'!$D$3:$D$1002,"OUT"))</f>
        <v/>
      </c>
    </row>
    <row r="188">
      <c r="A188" s="66" t="n"/>
      <c r="B188" s="53" t="n"/>
      <c r="C188" s="67" t="n"/>
      <c r="D188" s="67" t="n"/>
      <c r="E188" s="68">
        <f>IF(A188="","",C188+SUMIFS('Stock Log'!$E$3:$E$1002,'Stock Log'!$B$3:$B$1002,A188,'Stock Log'!$D$3:$D$1002,"IN")-SUMIFS('Stock Log'!$E$3:$E$1002,'Stock Log'!$B$3:$B$1002,A188,'Stock Log'!$D$3:$D$1002,"OUT"))</f>
        <v/>
      </c>
    </row>
    <row r="189">
      <c r="A189" s="66" t="n"/>
      <c r="B189" s="53" t="n"/>
      <c r="C189" s="67" t="n"/>
      <c r="D189" s="67" t="n"/>
      <c r="E189" s="68">
        <f>IF(A189="","",C189+SUMIFS('Stock Log'!$E$3:$E$1002,'Stock Log'!$B$3:$B$1002,A189,'Stock Log'!$D$3:$D$1002,"IN")-SUMIFS('Stock Log'!$E$3:$E$1002,'Stock Log'!$B$3:$B$1002,A189,'Stock Log'!$D$3:$D$1002,"OUT"))</f>
        <v/>
      </c>
    </row>
    <row r="190">
      <c r="A190" s="66" t="n"/>
      <c r="B190" s="53" t="n"/>
      <c r="C190" s="67" t="n"/>
      <c r="D190" s="67" t="n"/>
      <c r="E190" s="68">
        <f>IF(A190="","",C190+SUMIFS('Stock Log'!$E$3:$E$1002,'Stock Log'!$B$3:$B$1002,A190,'Stock Log'!$D$3:$D$1002,"IN")-SUMIFS('Stock Log'!$E$3:$E$1002,'Stock Log'!$B$3:$B$1002,A190,'Stock Log'!$D$3:$D$1002,"OUT"))</f>
        <v/>
      </c>
    </row>
    <row r="191">
      <c r="A191" s="66" t="n"/>
      <c r="B191" s="53" t="n"/>
      <c r="C191" s="67" t="n"/>
      <c r="D191" s="67" t="n"/>
      <c r="E191" s="68">
        <f>IF(A191="","",C191+SUMIFS('Stock Log'!$E$3:$E$1002,'Stock Log'!$B$3:$B$1002,A191,'Stock Log'!$D$3:$D$1002,"IN")-SUMIFS('Stock Log'!$E$3:$E$1002,'Stock Log'!$B$3:$B$1002,A191,'Stock Log'!$D$3:$D$1002,"OUT"))</f>
        <v/>
      </c>
    </row>
    <row r="192">
      <c r="A192" s="66" t="n"/>
      <c r="B192" s="53" t="n"/>
      <c r="C192" s="67" t="n"/>
      <c r="D192" s="67" t="n"/>
      <c r="E192" s="68">
        <f>IF(A192="","",C192+SUMIFS('Stock Log'!$E$3:$E$1002,'Stock Log'!$B$3:$B$1002,A192,'Stock Log'!$D$3:$D$1002,"IN")-SUMIFS('Stock Log'!$E$3:$E$1002,'Stock Log'!$B$3:$B$1002,A192,'Stock Log'!$D$3:$D$1002,"OUT"))</f>
        <v/>
      </c>
    </row>
    <row r="193">
      <c r="A193" s="66" t="n"/>
      <c r="B193" s="53" t="n"/>
      <c r="C193" s="67" t="n"/>
      <c r="D193" s="67" t="n"/>
      <c r="E193" s="68">
        <f>IF(A193="","",C193+SUMIFS('Stock Log'!$E$3:$E$1002,'Stock Log'!$B$3:$B$1002,A193,'Stock Log'!$D$3:$D$1002,"IN")-SUMIFS('Stock Log'!$E$3:$E$1002,'Stock Log'!$B$3:$B$1002,A193,'Stock Log'!$D$3:$D$1002,"OUT"))</f>
        <v/>
      </c>
    </row>
    <row r="194">
      <c r="A194" s="66" t="n"/>
      <c r="B194" s="53" t="n"/>
      <c r="C194" s="67" t="n"/>
      <c r="D194" s="67" t="n"/>
      <c r="E194" s="68">
        <f>IF(A194="","",C194+SUMIFS('Stock Log'!$E$3:$E$1002,'Stock Log'!$B$3:$B$1002,A194,'Stock Log'!$D$3:$D$1002,"IN")-SUMIFS('Stock Log'!$E$3:$E$1002,'Stock Log'!$B$3:$B$1002,A194,'Stock Log'!$D$3:$D$1002,"OUT"))</f>
        <v/>
      </c>
    </row>
    <row r="195">
      <c r="A195" s="66" t="n"/>
      <c r="B195" s="53" t="n"/>
      <c r="C195" s="67" t="n"/>
      <c r="D195" s="67" t="n"/>
      <c r="E195" s="68">
        <f>IF(A195="","",C195+SUMIFS('Stock Log'!$E$3:$E$1002,'Stock Log'!$B$3:$B$1002,A195,'Stock Log'!$D$3:$D$1002,"IN")-SUMIFS('Stock Log'!$E$3:$E$1002,'Stock Log'!$B$3:$B$1002,A195,'Stock Log'!$D$3:$D$1002,"OUT"))</f>
        <v/>
      </c>
    </row>
    <row r="196">
      <c r="A196" s="66" t="n"/>
      <c r="B196" s="53" t="n"/>
      <c r="C196" s="67" t="n"/>
      <c r="D196" s="67" t="n"/>
      <c r="E196" s="68">
        <f>IF(A196="","",C196+SUMIFS('Stock Log'!$E$3:$E$1002,'Stock Log'!$B$3:$B$1002,A196,'Stock Log'!$D$3:$D$1002,"IN")-SUMIFS('Stock Log'!$E$3:$E$1002,'Stock Log'!$B$3:$B$1002,A196,'Stock Log'!$D$3:$D$1002,"OUT"))</f>
        <v/>
      </c>
    </row>
    <row r="197">
      <c r="A197" s="66" t="n"/>
      <c r="B197" s="53" t="n"/>
      <c r="C197" s="67" t="n"/>
      <c r="D197" s="67" t="n"/>
      <c r="E197" s="68">
        <f>IF(A197="","",C197+SUMIFS('Stock Log'!$E$3:$E$1002,'Stock Log'!$B$3:$B$1002,A197,'Stock Log'!$D$3:$D$1002,"IN")-SUMIFS('Stock Log'!$E$3:$E$1002,'Stock Log'!$B$3:$B$1002,A197,'Stock Log'!$D$3:$D$1002,"OUT"))</f>
        <v/>
      </c>
    </row>
    <row r="198">
      <c r="A198" s="66" t="n"/>
      <c r="B198" s="53" t="n"/>
      <c r="C198" s="67" t="n"/>
      <c r="D198" s="67" t="n"/>
      <c r="E198" s="68">
        <f>IF(A198="","",C198+SUMIFS('Stock Log'!$E$3:$E$1002,'Stock Log'!$B$3:$B$1002,A198,'Stock Log'!$D$3:$D$1002,"IN")-SUMIFS('Stock Log'!$E$3:$E$1002,'Stock Log'!$B$3:$B$1002,A198,'Stock Log'!$D$3:$D$1002,"OUT"))</f>
        <v/>
      </c>
    </row>
    <row r="199">
      <c r="A199" s="66" t="n"/>
      <c r="B199" s="53" t="n"/>
      <c r="C199" s="67" t="n"/>
      <c r="D199" s="67" t="n"/>
      <c r="E199" s="68">
        <f>IF(A199="","",C199+SUMIFS('Stock Log'!$E$3:$E$1002,'Stock Log'!$B$3:$B$1002,A199,'Stock Log'!$D$3:$D$1002,"IN")-SUMIFS('Stock Log'!$E$3:$E$1002,'Stock Log'!$B$3:$B$1002,A199,'Stock Log'!$D$3:$D$1002,"OUT"))</f>
        <v/>
      </c>
    </row>
    <row r="200">
      <c r="A200" s="66" t="n"/>
      <c r="B200" s="53" t="n"/>
      <c r="C200" s="67" t="n"/>
      <c r="D200" s="67" t="n"/>
      <c r="E200" s="68">
        <f>IF(A200="","",C200+SUMIFS('Stock Log'!$E$3:$E$1002,'Stock Log'!$B$3:$B$1002,A200,'Stock Log'!$D$3:$D$1002,"IN")-SUMIFS('Stock Log'!$E$3:$E$1002,'Stock Log'!$B$3:$B$1002,A200,'Stock Log'!$D$3:$D$1002,"OUT"))</f>
        <v/>
      </c>
    </row>
    <row r="201">
      <c r="A201" s="66" t="n"/>
      <c r="B201" s="53" t="n"/>
      <c r="C201" s="67" t="n"/>
      <c r="D201" s="67" t="n"/>
      <c r="E201" s="68">
        <f>IF(A201="","",C201+SUMIFS('Stock Log'!$E$3:$E$1002,'Stock Log'!$B$3:$B$1002,A201,'Stock Log'!$D$3:$D$1002,"IN")-SUMIFS('Stock Log'!$E$3:$E$1002,'Stock Log'!$B$3:$B$1002,A201,'Stock Log'!$D$3:$D$1002,"OUT"))</f>
        <v/>
      </c>
    </row>
    <row r="202">
      <c r="A202" s="66" t="n"/>
      <c r="B202" s="53" t="n"/>
      <c r="C202" s="67" t="n"/>
      <c r="D202" s="67" t="n"/>
      <c r="E202" s="68">
        <f>IF(A202="","",C202+SUMIFS('Stock Log'!$E$3:$E$1002,'Stock Log'!$B$3:$B$1002,A202,'Stock Log'!$D$3:$D$1002,"IN")-SUMIFS('Stock Log'!$E$3:$E$1002,'Stock Log'!$B$3:$B$1002,A202,'Stock Log'!$D$3:$D$1002,"OUT"))</f>
        <v/>
      </c>
    </row>
    <row r="203">
      <c r="A203" s="66" t="n"/>
      <c r="B203" s="53" t="n"/>
      <c r="C203" s="67" t="n"/>
      <c r="D203" s="67" t="n"/>
      <c r="E203" s="68">
        <f>IF(A203="","",C203+SUMIFS('Stock Log'!$E$3:$E$1002,'Stock Log'!$B$3:$B$1002,A203,'Stock Log'!$D$3:$D$1002,"IN")-SUMIFS('Stock Log'!$E$3:$E$1002,'Stock Log'!$B$3:$B$1002,A203,'Stock Log'!$D$3:$D$1002,"OUT"))</f>
        <v/>
      </c>
    </row>
    <row r="204">
      <c r="A204" s="66" t="n"/>
      <c r="B204" s="53" t="n"/>
      <c r="C204" s="67" t="n"/>
      <c r="D204" s="67" t="n"/>
      <c r="E204" s="68">
        <f>IF(A204="","",C204+SUMIFS('Stock Log'!$E$3:$E$1002,'Stock Log'!$B$3:$B$1002,A204,'Stock Log'!$D$3:$D$1002,"IN")-SUMIFS('Stock Log'!$E$3:$E$1002,'Stock Log'!$B$3:$B$1002,A204,'Stock Log'!$D$3:$D$1002,"OUT"))</f>
        <v/>
      </c>
    </row>
    <row r="205">
      <c r="A205" s="66" t="n"/>
      <c r="B205" s="53" t="n"/>
      <c r="C205" s="67" t="n"/>
      <c r="D205" s="67" t="n"/>
      <c r="E205" s="68">
        <f>IF(A205="","",C205+SUMIFS('Stock Log'!$E$3:$E$1002,'Stock Log'!$B$3:$B$1002,A205,'Stock Log'!$D$3:$D$1002,"IN")-SUMIFS('Stock Log'!$E$3:$E$1002,'Stock Log'!$B$3:$B$1002,A205,'Stock Log'!$D$3:$D$1002,"OUT"))</f>
        <v/>
      </c>
    </row>
    <row r="206">
      <c r="A206" s="66" t="n"/>
      <c r="B206" s="53" t="n"/>
      <c r="C206" s="67" t="n"/>
      <c r="D206" s="67" t="n"/>
      <c r="E206" s="68">
        <f>IF(A206="","",C206+SUMIFS('Stock Log'!$E$3:$E$1002,'Stock Log'!$B$3:$B$1002,A206,'Stock Log'!$D$3:$D$1002,"IN")-SUMIFS('Stock Log'!$E$3:$E$1002,'Stock Log'!$B$3:$B$1002,A206,'Stock Log'!$D$3:$D$1002,"OUT"))</f>
        <v/>
      </c>
    </row>
    <row r="207">
      <c r="A207" s="66" t="n"/>
      <c r="B207" s="53" t="n"/>
      <c r="C207" s="67" t="n"/>
      <c r="D207" s="67" t="n"/>
      <c r="E207" s="68">
        <f>IF(A207="","",C207+SUMIFS('Stock Log'!$E$3:$E$1002,'Stock Log'!$B$3:$B$1002,A207,'Stock Log'!$D$3:$D$1002,"IN")-SUMIFS('Stock Log'!$E$3:$E$1002,'Stock Log'!$B$3:$B$1002,A207,'Stock Log'!$D$3:$D$1002,"OUT"))</f>
        <v/>
      </c>
    </row>
    <row r="208">
      <c r="A208" s="66" t="n"/>
      <c r="B208" s="53" t="n"/>
      <c r="C208" s="67" t="n"/>
      <c r="D208" s="67" t="n"/>
      <c r="E208" s="68">
        <f>IF(A208="","",C208+SUMIFS('Stock Log'!$E$3:$E$1002,'Stock Log'!$B$3:$B$1002,A208,'Stock Log'!$D$3:$D$1002,"IN")-SUMIFS('Stock Log'!$E$3:$E$1002,'Stock Log'!$B$3:$B$1002,A208,'Stock Log'!$D$3:$D$1002,"OUT"))</f>
        <v/>
      </c>
    </row>
    <row r="209">
      <c r="A209" s="66" t="n"/>
      <c r="B209" s="53" t="n"/>
      <c r="C209" s="67" t="n"/>
      <c r="D209" s="67" t="n"/>
      <c r="E209" s="68">
        <f>IF(A209="","",C209+SUMIFS('Stock Log'!$E$3:$E$1002,'Stock Log'!$B$3:$B$1002,A209,'Stock Log'!$D$3:$D$1002,"IN")-SUMIFS('Stock Log'!$E$3:$E$1002,'Stock Log'!$B$3:$B$1002,A209,'Stock Log'!$D$3:$D$1002,"OUT"))</f>
        <v/>
      </c>
    </row>
    <row r="210">
      <c r="A210" s="66" t="n"/>
      <c r="B210" s="53" t="n"/>
      <c r="C210" s="67" t="n"/>
      <c r="D210" s="67" t="n"/>
      <c r="E210" s="68">
        <f>IF(A210="","",C210+SUMIFS('Stock Log'!$E$3:$E$1002,'Stock Log'!$B$3:$B$1002,A210,'Stock Log'!$D$3:$D$1002,"IN")-SUMIFS('Stock Log'!$E$3:$E$1002,'Stock Log'!$B$3:$B$1002,A210,'Stock Log'!$D$3:$D$1002,"OUT"))</f>
        <v/>
      </c>
    </row>
    <row r="211">
      <c r="A211" s="66" t="n"/>
      <c r="B211" s="53" t="n"/>
      <c r="C211" s="67" t="n"/>
      <c r="D211" s="67" t="n"/>
      <c r="E211" s="68">
        <f>IF(A211="","",C211+SUMIFS('Stock Log'!$E$3:$E$1002,'Stock Log'!$B$3:$B$1002,A211,'Stock Log'!$D$3:$D$1002,"IN")-SUMIFS('Stock Log'!$E$3:$E$1002,'Stock Log'!$B$3:$B$1002,A211,'Stock Log'!$D$3:$D$1002,"OUT"))</f>
        <v/>
      </c>
    </row>
    <row r="212">
      <c r="A212" s="66" t="n"/>
      <c r="B212" s="53" t="n"/>
      <c r="C212" s="67" t="n"/>
      <c r="D212" s="67" t="n"/>
      <c r="E212" s="68">
        <f>IF(A212="","",C212+SUMIFS('Stock Log'!$E$3:$E$1002,'Stock Log'!$B$3:$B$1002,A212,'Stock Log'!$D$3:$D$1002,"IN")-SUMIFS('Stock Log'!$E$3:$E$1002,'Stock Log'!$B$3:$B$1002,A212,'Stock Log'!$D$3:$D$1002,"OUT"))</f>
        <v/>
      </c>
    </row>
    <row r="213">
      <c r="A213" s="66" t="n"/>
      <c r="B213" s="53" t="n"/>
      <c r="C213" s="67" t="n"/>
      <c r="D213" s="67" t="n"/>
      <c r="E213" s="68">
        <f>IF(A213="","",C213+SUMIFS('Stock Log'!$E$3:$E$1002,'Stock Log'!$B$3:$B$1002,A213,'Stock Log'!$D$3:$D$1002,"IN")-SUMIFS('Stock Log'!$E$3:$E$1002,'Stock Log'!$B$3:$B$1002,A213,'Stock Log'!$D$3:$D$1002,"OUT"))</f>
        <v/>
      </c>
    </row>
    <row r="214">
      <c r="A214" s="66" t="n"/>
      <c r="B214" s="53" t="n"/>
      <c r="C214" s="67" t="n"/>
      <c r="D214" s="67" t="n"/>
      <c r="E214" s="68">
        <f>IF(A214="","",C214+SUMIFS('Stock Log'!$E$3:$E$1002,'Stock Log'!$B$3:$B$1002,A214,'Stock Log'!$D$3:$D$1002,"IN")-SUMIFS('Stock Log'!$E$3:$E$1002,'Stock Log'!$B$3:$B$1002,A214,'Stock Log'!$D$3:$D$1002,"OUT"))</f>
        <v/>
      </c>
    </row>
    <row r="215">
      <c r="A215" s="66" t="n"/>
      <c r="B215" s="53" t="n"/>
      <c r="C215" s="67" t="n"/>
      <c r="D215" s="67" t="n"/>
      <c r="E215" s="68">
        <f>IF(A215="","",C215+SUMIFS('Stock Log'!$E$3:$E$1002,'Stock Log'!$B$3:$B$1002,A215,'Stock Log'!$D$3:$D$1002,"IN")-SUMIFS('Stock Log'!$E$3:$E$1002,'Stock Log'!$B$3:$B$1002,A215,'Stock Log'!$D$3:$D$1002,"OUT"))</f>
        <v/>
      </c>
    </row>
    <row r="216">
      <c r="A216" s="66" t="n"/>
      <c r="B216" s="53" t="n"/>
      <c r="C216" s="67" t="n"/>
      <c r="D216" s="67" t="n"/>
      <c r="E216" s="68">
        <f>IF(A216="","",C216+SUMIFS('Stock Log'!$E$3:$E$1002,'Stock Log'!$B$3:$B$1002,A216,'Stock Log'!$D$3:$D$1002,"IN")-SUMIFS('Stock Log'!$E$3:$E$1002,'Stock Log'!$B$3:$B$1002,A216,'Stock Log'!$D$3:$D$1002,"OUT"))</f>
        <v/>
      </c>
    </row>
    <row r="217">
      <c r="A217" s="66" t="n"/>
      <c r="B217" s="53" t="n"/>
      <c r="C217" s="67" t="n"/>
      <c r="D217" s="67" t="n"/>
      <c r="E217" s="68">
        <f>IF(A217="","",C217+SUMIFS('Stock Log'!$E$3:$E$1002,'Stock Log'!$B$3:$B$1002,A217,'Stock Log'!$D$3:$D$1002,"IN")-SUMIFS('Stock Log'!$E$3:$E$1002,'Stock Log'!$B$3:$B$1002,A217,'Stock Log'!$D$3:$D$1002,"OUT"))</f>
        <v/>
      </c>
    </row>
    <row r="218">
      <c r="A218" s="66" t="n"/>
      <c r="B218" s="53" t="n"/>
      <c r="C218" s="67" t="n"/>
      <c r="D218" s="67" t="n"/>
      <c r="E218" s="68">
        <f>IF(A218="","",C218+SUMIFS('Stock Log'!$E$3:$E$1002,'Stock Log'!$B$3:$B$1002,A218,'Stock Log'!$D$3:$D$1002,"IN")-SUMIFS('Stock Log'!$E$3:$E$1002,'Stock Log'!$B$3:$B$1002,A218,'Stock Log'!$D$3:$D$1002,"OUT"))</f>
        <v/>
      </c>
    </row>
    <row r="219">
      <c r="A219" s="66" t="n"/>
      <c r="B219" s="53" t="n"/>
      <c r="C219" s="67" t="n"/>
      <c r="D219" s="67" t="n"/>
      <c r="E219" s="68">
        <f>IF(A219="","",C219+SUMIFS('Stock Log'!$E$3:$E$1002,'Stock Log'!$B$3:$B$1002,A219,'Stock Log'!$D$3:$D$1002,"IN")-SUMIFS('Stock Log'!$E$3:$E$1002,'Stock Log'!$B$3:$B$1002,A219,'Stock Log'!$D$3:$D$1002,"OUT"))</f>
        <v/>
      </c>
    </row>
    <row r="220">
      <c r="A220" s="66" t="n"/>
      <c r="B220" s="53" t="n"/>
      <c r="C220" s="67" t="n"/>
      <c r="D220" s="67" t="n"/>
      <c r="E220" s="68">
        <f>IF(A220="","",C220+SUMIFS('Stock Log'!$E$3:$E$1002,'Stock Log'!$B$3:$B$1002,A220,'Stock Log'!$D$3:$D$1002,"IN")-SUMIFS('Stock Log'!$E$3:$E$1002,'Stock Log'!$B$3:$B$1002,A220,'Stock Log'!$D$3:$D$1002,"OUT"))</f>
        <v/>
      </c>
    </row>
    <row r="221">
      <c r="A221" s="66" t="n"/>
      <c r="B221" s="53" t="n"/>
      <c r="C221" s="67" t="n"/>
      <c r="D221" s="67" t="n"/>
      <c r="E221" s="68">
        <f>IF(A221="","",C221+SUMIFS('Stock Log'!$E$3:$E$1002,'Stock Log'!$B$3:$B$1002,A221,'Stock Log'!$D$3:$D$1002,"IN")-SUMIFS('Stock Log'!$E$3:$E$1002,'Stock Log'!$B$3:$B$1002,A221,'Stock Log'!$D$3:$D$1002,"OUT"))</f>
        <v/>
      </c>
    </row>
    <row r="222">
      <c r="A222" s="66" t="n"/>
      <c r="B222" s="53" t="n"/>
      <c r="C222" s="67" t="n"/>
      <c r="D222" s="67" t="n"/>
      <c r="E222" s="68">
        <f>IF(A222="","",C222+SUMIFS('Stock Log'!$E$3:$E$1002,'Stock Log'!$B$3:$B$1002,A222,'Stock Log'!$D$3:$D$1002,"IN")-SUMIFS('Stock Log'!$E$3:$E$1002,'Stock Log'!$B$3:$B$1002,A222,'Stock Log'!$D$3:$D$1002,"OUT"))</f>
        <v/>
      </c>
    </row>
    <row r="223">
      <c r="A223" s="66" t="n"/>
      <c r="B223" s="53" t="n"/>
      <c r="C223" s="67" t="n"/>
      <c r="D223" s="67" t="n"/>
      <c r="E223" s="68">
        <f>IF(A223="","",C223+SUMIFS('Stock Log'!$E$3:$E$1002,'Stock Log'!$B$3:$B$1002,A223,'Stock Log'!$D$3:$D$1002,"IN")-SUMIFS('Stock Log'!$E$3:$E$1002,'Stock Log'!$B$3:$B$1002,A223,'Stock Log'!$D$3:$D$1002,"OUT"))</f>
        <v/>
      </c>
    </row>
    <row r="224">
      <c r="A224" s="66" t="n"/>
      <c r="B224" s="53" t="n"/>
      <c r="C224" s="67" t="n"/>
      <c r="D224" s="67" t="n"/>
      <c r="E224" s="68">
        <f>IF(A224="","",C224+SUMIFS('Stock Log'!$E$3:$E$1002,'Stock Log'!$B$3:$B$1002,A224,'Stock Log'!$D$3:$D$1002,"IN")-SUMIFS('Stock Log'!$E$3:$E$1002,'Stock Log'!$B$3:$B$1002,A224,'Stock Log'!$D$3:$D$1002,"OUT"))</f>
        <v/>
      </c>
    </row>
    <row r="225">
      <c r="A225" s="66" t="n"/>
      <c r="B225" s="53" t="n"/>
      <c r="C225" s="67" t="n"/>
      <c r="D225" s="67" t="n"/>
      <c r="E225" s="68">
        <f>IF(A225="","",C225+SUMIFS('Stock Log'!$E$3:$E$1002,'Stock Log'!$B$3:$B$1002,A225,'Stock Log'!$D$3:$D$1002,"IN")-SUMIFS('Stock Log'!$E$3:$E$1002,'Stock Log'!$B$3:$B$1002,A225,'Stock Log'!$D$3:$D$1002,"OUT"))</f>
        <v/>
      </c>
    </row>
    <row r="226">
      <c r="A226" s="66" t="n"/>
      <c r="B226" s="53" t="n"/>
      <c r="C226" s="67" t="n"/>
      <c r="D226" s="67" t="n"/>
      <c r="E226" s="68">
        <f>IF(A226="","",C226+SUMIFS('Stock Log'!$E$3:$E$1002,'Stock Log'!$B$3:$B$1002,A226,'Stock Log'!$D$3:$D$1002,"IN")-SUMIFS('Stock Log'!$E$3:$E$1002,'Stock Log'!$B$3:$B$1002,A226,'Stock Log'!$D$3:$D$1002,"OUT"))</f>
        <v/>
      </c>
    </row>
    <row r="227">
      <c r="A227" s="66" t="n"/>
      <c r="B227" s="53" t="n"/>
      <c r="C227" s="67" t="n"/>
      <c r="D227" s="67" t="n"/>
      <c r="E227" s="68">
        <f>IF(A227="","",C227+SUMIFS('Stock Log'!$E$3:$E$1002,'Stock Log'!$B$3:$B$1002,A227,'Stock Log'!$D$3:$D$1002,"IN")-SUMIFS('Stock Log'!$E$3:$E$1002,'Stock Log'!$B$3:$B$1002,A227,'Stock Log'!$D$3:$D$1002,"OUT"))</f>
        <v/>
      </c>
    </row>
    <row r="228">
      <c r="A228" s="66" t="n"/>
      <c r="B228" s="53" t="n"/>
      <c r="C228" s="67" t="n"/>
      <c r="D228" s="67" t="n"/>
      <c r="E228" s="68">
        <f>IF(A228="","",C228+SUMIFS('Stock Log'!$E$3:$E$1002,'Stock Log'!$B$3:$B$1002,A228,'Stock Log'!$D$3:$D$1002,"IN")-SUMIFS('Stock Log'!$E$3:$E$1002,'Stock Log'!$B$3:$B$1002,A228,'Stock Log'!$D$3:$D$1002,"OUT"))</f>
        <v/>
      </c>
    </row>
    <row r="229">
      <c r="A229" s="66" t="n"/>
      <c r="B229" s="53" t="n"/>
      <c r="C229" s="67" t="n"/>
      <c r="D229" s="67" t="n"/>
      <c r="E229" s="68">
        <f>IF(A229="","",C229+SUMIFS('Stock Log'!$E$3:$E$1002,'Stock Log'!$B$3:$B$1002,A229,'Stock Log'!$D$3:$D$1002,"IN")-SUMIFS('Stock Log'!$E$3:$E$1002,'Stock Log'!$B$3:$B$1002,A229,'Stock Log'!$D$3:$D$1002,"OUT"))</f>
        <v/>
      </c>
    </row>
    <row r="230">
      <c r="A230" s="66" t="n"/>
      <c r="B230" s="53" t="n"/>
      <c r="C230" s="67" t="n"/>
      <c r="D230" s="67" t="n"/>
      <c r="E230" s="68">
        <f>IF(A230="","",C230+SUMIFS('Stock Log'!$E$3:$E$1002,'Stock Log'!$B$3:$B$1002,A230,'Stock Log'!$D$3:$D$1002,"IN")-SUMIFS('Stock Log'!$E$3:$E$1002,'Stock Log'!$B$3:$B$1002,A230,'Stock Log'!$D$3:$D$1002,"OUT"))</f>
        <v/>
      </c>
    </row>
    <row r="231">
      <c r="A231" s="66" t="n"/>
      <c r="B231" s="53" t="n"/>
      <c r="C231" s="67" t="n"/>
      <c r="D231" s="67" t="n"/>
      <c r="E231" s="68">
        <f>IF(A231="","",C231+SUMIFS('Stock Log'!$E$3:$E$1002,'Stock Log'!$B$3:$B$1002,A231,'Stock Log'!$D$3:$D$1002,"IN")-SUMIFS('Stock Log'!$E$3:$E$1002,'Stock Log'!$B$3:$B$1002,A231,'Stock Log'!$D$3:$D$1002,"OUT"))</f>
        <v/>
      </c>
    </row>
    <row r="232">
      <c r="A232" s="66" t="n"/>
      <c r="B232" s="53" t="n"/>
      <c r="C232" s="67" t="n"/>
      <c r="D232" s="67" t="n"/>
      <c r="E232" s="68">
        <f>IF(A232="","",C232+SUMIFS('Stock Log'!$E$3:$E$1002,'Stock Log'!$B$3:$B$1002,A232,'Stock Log'!$D$3:$D$1002,"IN")-SUMIFS('Stock Log'!$E$3:$E$1002,'Stock Log'!$B$3:$B$1002,A232,'Stock Log'!$D$3:$D$1002,"OUT"))</f>
        <v/>
      </c>
    </row>
    <row r="233">
      <c r="A233" s="66" t="n"/>
      <c r="B233" s="53" t="n"/>
      <c r="C233" s="67" t="n"/>
      <c r="D233" s="67" t="n"/>
      <c r="E233" s="68">
        <f>IF(A233="","",C233+SUMIFS('Stock Log'!$E$3:$E$1002,'Stock Log'!$B$3:$B$1002,A233,'Stock Log'!$D$3:$D$1002,"IN")-SUMIFS('Stock Log'!$E$3:$E$1002,'Stock Log'!$B$3:$B$1002,A233,'Stock Log'!$D$3:$D$1002,"OUT"))</f>
        <v/>
      </c>
    </row>
    <row r="234">
      <c r="A234" s="66" t="n"/>
      <c r="B234" s="53" t="n"/>
      <c r="C234" s="67" t="n"/>
      <c r="D234" s="67" t="n"/>
      <c r="E234" s="68">
        <f>IF(A234="","",C234+SUMIFS('Stock Log'!$E$3:$E$1002,'Stock Log'!$B$3:$B$1002,A234,'Stock Log'!$D$3:$D$1002,"IN")-SUMIFS('Stock Log'!$E$3:$E$1002,'Stock Log'!$B$3:$B$1002,A234,'Stock Log'!$D$3:$D$1002,"OUT"))</f>
        <v/>
      </c>
    </row>
    <row r="235">
      <c r="A235" s="66" t="n"/>
      <c r="B235" s="53" t="n"/>
      <c r="C235" s="67" t="n"/>
      <c r="D235" s="67" t="n"/>
      <c r="E235" s="68">
        <f>IF(A235="","",C235+SUMIFS('Stock Log'!$E$3:$E$1002,'Stock Log'!$B$3:$B$1002,A235,'Stock Log'!$D$3:$D$1002,"IN")-SUMIFS('Stock Log'!$E$3:$E$1002,'Stock Log'!$B$3:$B$1002,A235,'Stock Log'!$D$3:$D$1002,"OUT"))</f>
        <v/>
      </c>
    </row>
    <row r="236">
      <c r="A236" s="66" t="n"/>
      <c r="B236" s="53" t="n"/>
      <c r="C236" s="67" t="n"/>
      <c r="D236" s="67" t="n"/>
      <c r="E236" s="68">
        <f>IF(A236="","",C236+SUMIFS('Stock Log'!$E$3:$E$1002,'Stock Log'!$B$3:$B$1002,A236,'Stock Log'!$D$3:$D$1002,"IN")-SUMIFS('Stock Log'!$E$3:$E$1002,'Stock Log'!$B$3:$B$1002,A236,'Stock Log'!$D$3:$D$1002,"OUT"))</f>
        <v/>
      </c>
    </row>
    <row r="237">
      <c r="A237" s="66" t="n"/>
      <c r="B237" s="53" t="n"/>
      <c r="C237" s="67" t="n"/>
      <c r="D237" s="67" t="n"/>
      <c r="E237" s="68">
        <f>IF(A237="","",C237+SUMIFS('Stock Log'!$E$3:$E$1002,'Stock Log'!$B$3:$B$1002,A237,'Stock Log'!$D$3:$D$1002,"IN")-SUMIFS('Stock Log'!$E$3:$E$1002,'Stock Log'!$B$3:$B$1002,A237,'Stock Log'!$D$3:$D$1002,"OUT"))</f>
        <v/>
      </c>
    </row>
    <row r="238">
      <c r="A238" s="66" t="n"/>
      <c r="B238" s="53" t="n"/>
      <c r="C238" s="67" t="n"/>
      <c r="D238" s="67" t="n"/>
      <c r="E238" s="68">
        <f>IF(A238="","",C238+SUMIFS('Stock Log'!$E$3:$E$1002,'Stock Log'!$B$3:$B$1002,A238,'Stock Log'!$D$3:$D$1002,"IN")-SUMIFS('Stock Log'!$E$3:$E$1002,'Stock Log'!$B$3:$B$1002,A238,'Stock Log'!$D$3:$D$1002,"OUT"))</f>
        <v/>
      </c>
    </row>
    <row r="239">
      <c r="A239" s="66" t="n"/>
      <c r="B239" s="53" t="n"/>
      <c r="C239" s="67" t="n"/>
      <c r="D239" s="67" t="n"/>
      <c r="E239" s="68">
        <f>IF(A239="","",C239+SUMIFS('Stock Log'!$E$3:$E$1002,'Stock Log'!$B$3:$B$1002,A239,'Stock Log'!$D$3:$D$1002,"IN")-SUMIFS('Stock Log'!$E$3:$E$1002,'Stock Log'!$B$3:$B$1002,A239,'Stock Log'!$D$3:$D$1002,"OUT"))</f>
        <v/>
      </c>
    </row>
    <row r="240">
      <c r="A240" s="66" t="n"/>
      <c r="B240" s="53" t="n"/>
      <c r="C240" s="67" t="n"/>
      <c r="D240" s="67" t="n"/>
      <c r="E240" s="68">
        <f>IF(A240="","",C240+SUMIFS('Stock Log'!$E$3:$E$1002,'Stock Log'!$B$3:$B$1002,A240,'Stock Log'!$D$3:$D$1002,"IN")-SUMIFS('Stock Log'!$E$3:$E$1002,'Stock Log'!$B$3:$B$1002,A240,'Stock Log'!$D$3:$D$1002,"OUT"))</f>
        <v/>
      </c>
    </row>
    <row r="241">
      <c r="A241" s="66" t="n"/>
      <c r="B241" s="53" t="n"/>
      <c r="C241" s="67" t="n"/>
      <c r="D241" s="67" t="n"/>
      <c r="E241" s="68">
        <f>IF(A241="","",C241+SUMIFS('Stock Log'!$E$3:$E$1002,'Stock Log'!$B$3:$B$1002,A241,'Stock Log'!$D$3:$D$1002,"IN")-SUMIFS('Stock Log'!$E$3:$E$1002,'Stock Log'!$B$3:$B$1002,A241,'Stock Log'!$D$3:$D$1002,"OUT"))</f>
        <v/>
      </c>
    </row>
    <row r="242">
      <c r="A242" s="66" t="n"/>
      <c r="B242" s="53" t="n"/>
      <c r="C242" s="67" t="n"/>
      <c r="D242" s="67" t="n"/>
      <c r="E242" s="68">
        <f>IF(A242="","",C242+SUMIFS('Stock Log'!$E$3:$E$1002,'Stock Log'!$B$3:$B$1002,A242,'Stock Log'!$D$3:$D$1002,"IN")-SUMIFS('Stock Log'!$E$3:$E$1002,'Stock Log'!$B$3:$B$1002,A242,'Stock Log'!$D$3:$D$1002,"OUT"))</f>
        <v/>
      </c>
    </row>
    <row r="243">
      <c r="A243" s="66" t="n"/>
      <c r="B243" s="53" t="n"/>
      <c r="C243" s="67" t="n"/>
      <c r="D243" s="67" t="n"/>
      <c r="E243" s="68">
        <f>IF(A243="","",C243+SUMIFS('Stock Log'!$E$3:$E$1002,'Stock Log'!$B$3:$B$1002,A243,'Stock Log'!$D$3:$D$1002,"IN")-SUMIFS('Stock Log'!$E$3:$E$1002,'Stock Log'!$B$3:$B$1002,A243,'Stock Log'!$D$3:$D$1002,"OUT"))</f>
        <v/>
      </c>
    </row>
    <row r="244">
      <c r="A244" s="66" t="n"/>
      <c r="B244" s="53" t="n"/>
      <c r="C244" s="67" t="n"/>
      <c r="D244" s="67" t="n"/>
      <c r="E244" s="68">
        <f>IF(A244="","",C244+SUMIFS('Stock Log'!$E$3:$E$1002,'Stock Log'!$B$3:$B$1002,A244,'Stock Log'!$D$3:$D$1002,"IN")-SUMIFS('Stock Log'!$E$3:$E$1002,'Stock Log'!$B$3:$B$1002,A244,'Stock Log'!$D$3:$D$1002,"OUT"))</f>
        <v/>
      </c>
    </row>
    <row r="245">
      <c r="A245" s="66" t="n"/>
      <c r="B245" s="53" t="n"/>
      <c r="C245" s="67" t="n"/>
      <c r="D245" s="67" t="n"/>
      <c r="E245" s="68">
        <f>IF(A245="","",C245+SUMIFS('Stock Log'!$E$3:$E$1002,'Stock Log'!$B$3:$B$1002,A245,'Stock Log'!$D$3:$D$1002,"IN")-SUMIFS('Stock Log'!$E$3:$E$1002,'Stock Log'!$B$3:$B$1002,A245,'Stock Log'!$D$3:$D$1002,"OUT"))</f>
        <v/>
      </c>
    </row>
    <row r="246">
      <c r="A246" s="66" t="n"/>
      <c r="B246" s="53" t="n"/>
      <c r="C246" s="67" t="n"/>
      <c r="D246" s="67" t="n"/>
      <c r="E246" s="68">
        <f>IF(A246="","",C246+SUMIFS('Stock Log'!$E$3:$E$1002,'Stock Log'!$B$3:$B$1002,A246,'Stock Log'!$D$3:$D$1002,"IN")-SUMIFS('Stock Log'!$E$3:$E$1002,'Stock Log'!$B$3:$B$1002,A246,'Stock Log'!$D$3:$D$1002,"OUT"))</f>
        <v/>
      </c>
    </row>
    <row r="247">
      <c r="A247" s="66" t="n"/>
      <c r="B247" s="53" t="n"/>
      <c r="C247" s="67" t="n"/>
      <c r="D247" s="67" t="n"/>
      <c r="E247" s="68">
        <f>IF(A247="","",C247+SUMIFS('Stock Log'!$E$3:$E$1002,'Stock Log'!$B$3:$B$1002,A247,'Stock Log'!$D$3:$D$1002,"IN")-SUMIFS('Stock Log'!$E$3:$E$1002,'Stock Log'!$B$3:$B$1002,A247,'Stock Log'!$D$3:$D$1002,"OUT"))</f>
        <v/>
      </c>
    </row>
    <row r="248">
      <c r="A248" s="66" t="n"/>
      <c r="B248" s="53" t="n"/>
      <c r="C248" s="67" t="n"/>
      <c r="D248" s="67" t="n"/>
      <c r="E248" s="68">
        <f>IF(A248="","",C248+SUMIFS('Stock Log'!$E$3:$E$1002,'Stock Log'!$B$3:$B$1002,A248,'Stock Log'!$D$3:$D$1002,"IN")-SUMIFS('Stock Log'!$E$3:$E$1002,'Stock Log'!$B$3:$B$1002,A248,'Stock Log'!$D$3:$D$1002,"OUT"))</f>
        <v/>
      </c>
    </row>
    <row r="249">
      <c r="A249" s="66" t="n"/>
      <c r="B249" s="53" t="n"/>
      <c r="C249" s="67" t="n"/>
      <c r="D249" s="67" t="n"/>
      <c r="E249" s="68">
        <f>IF(A249="","",C249+SUMIFS('Stock Log'!$E$3:$E$1002,'Stock Log'!$B$3:$B$1002,A249,'Stock Log'!$D$3:$D$1002,"IN")-SUMIFS('Stock Log'!$E$3:$E$1002,'Stock Log'!$B$3:$B$1002,A249,'Stock Log'!$D$3:$D$1002,"OUT"))</f>
        <v/>
      </c>
    </row>
    <row r="250">
      <c r="A250" s="66" t="n"/>
      <c r="B250" s="53" t="n"/>
      <c r="C250" s="67" t="n"/>
      <c r="D250" s="67" t="n"/>
      <c r="E250" s="68">
        <f>IF(A250="","",C250+SUMIFS('Stock Log'!$E$3:$E$1002,'Stock Log'!$B$3:$B$1002,A250,'Stock Log'!$D$3:$D$1002,"IN")-SUMIFS('Stock Log'!$E$3:$E$1002,'Stock Log'!$B$3:$B$1002,A250,'Stock Log'!$D$3:$D$1002,"OUT"))</f>
        <v/>
      </c>
    </row>
    <row r="251">
      <c r="A251" s="66" t="n"/>
      <c r="B251" s="53" t="n"/>
      <c r="C251" s="67" t="n"/>
      <c r="D251" s="67" t="n"/>
      <c r="E251" s="68">
        <f>IF(A251="","",C251+SUMIFS('Stock Log'!$E$3:$E$1002,'Stock Log'!$B$3:$B$1002,A251,'Stock Log'!$D$3:$D$1002,"IN")-SUMIFS('Stock Log'!$E$3:$E$1002,'Stock Log'!$B$3:$B$1002,A251,'Stock Log'!$D$3:$D$1002,"OUT"))</f>
        <v/>
      </c>
    </row>
    <row r="252">
      <c r="A252" s="66" t="n"/>
      <c r="B252" s="53" t="n"/>
      <c r="C252" s="67" t="n"/>
      <c r="D252" s="67" t="n"/>
      <c r="E252" s="68">
        <f>IF(A252="","",C252+SUMIFS('Stock Log'!$E$3:$E$1002,'Stock Log'!$B$3:$B$1002,A252,'Stock Log'!$D$3:$D$1002,"IN")-SUMIFS('Stock Log'!$E$3:$E$1002,'Stock Log'!$B$3:$B$1002,A252,'Stock Log'!$D$3:$D$1002,"OUT"))</f>
        <v/>
      </c>
    </row>
    <row r="253">
      <c r="A253" s="66" t="n"/>
      <c r="B253" s="53" t="n"/>
      <c r="C253" s="67" t="n"/>
      <c r="D253" s="67" t="n"/>
      <c r="E253" s="68">
        <f>IF(A253="","",C253+SUMIFS('Stock Log'!$E$3:$E$1002,'Stock Log'!$B$3:$B$1002,A253,'Stock Log'!$D$3:$D$1002,"IN")-SUMIFS('Stock Log'!$E$3:$E$1002,'Stock Log'!$B$3:$B$1002,A253,'Stock Log'!$D$3:$D$1002,"OUT"))</f>
        <v/>
      </c>
    </row>
    <row r="254">
      <c r="A254" s="66" t="n"/>
      <c r="B254" s="53" t="n"/>
      <c r="C254" s="67" t="n"/>
      <c r="D254" s="67" t="n"/>
      <c r="E254" s="68">
        <f>IF(A254="","",C254+SUMIFS('Stock Log'!$E$3:$E$1002,'Stock Log'!$B$3:$B$1002,A254,'Stock Log'!$D$3:$D$1002,"IN")-SUMIFS('Stock Log'!$E$3:$E$1002,'Stock Log'!$B$3:$B$1002,A254,'Stock Log'!$D$3:$D$1002,"OUT"))</f>
        <v/>
      </c>
    </row>
    <row r="255">
      <c r="A255" s="66" t="n"/>
      <c r="B255" s="53" t="n"/>
      <c r="C255" s="67" t="n"/>
      <c r="D255" s="67" t="n"/>
      <c r="E255" s="68">
        <f>IF(A255="","",C255+SUMIFS('Stock Log'!$E$3:$E$1002,'Stock Log'!$B$3:$B$1002,A255,'Stock Log'!$D$3:$D$1002,"IN")-SUMIFS('Stock Log'!$E$3:$E$1002,'Stock Log'!$B$3:$B$1002,A255,'Stock Log'!$D$3:$D$1002,"OUT"))</f>
        <v/>
      </c>
    </row>
    <row r="256">
      <c r="A256" s="66" t="n"/>
      <c r="B256" s="53" t="n"/>
      <c r="C256" s="67" t="n"/>
      <c r="D256" s="67" t="n"/>
      <c r="E256" s="68">
        <f>IF(A256="","",C256+SUMIFS('Stock Log'!$E$3:$E$1002,'Stock Log'!$B$3:$B$1002,A256,'Stock Log'!$D$3:$D$1002,"IN")-SUMIFS('Stock Log'!$E$3:$E$1002,'Stock Log'!$B$3:$B$1002,A256,'Stock Log'!$D$3:$D$1002,"OUT"))</f>
        <v/>
      </c>
    </row>
    <row r="257">
      <c r="A257" s="66" t="n"/>
      <c r="B257" s="53" t="n"/>
      <c r="C257" s="67" t="n"/>
      <c r="D257" s="67" t="n"/>
      <c r="E257" s="68">
        <f>IF(A257="","",C257+SUMIFS('Stock Log'!$E$3:$E$1002,'Stock Log'!$B$3:$B$1002,A257,'Stock Log'!$D$3:$D$1002,"IN")-SUMIFS('Stock Log'!$E$3:$E$1002,'Stock Log'!$B$3:$B$1002,A257,'Stock Log'!$D$3:$D$1002,"OUT"))</f>
        <v/>
      </c>
    </row>
    <row r="258">
      <c r="A258" s="66" t="n"/>
      <c r="B258" s="53" t="n"/>
      <c r="C258" s="67" t="n"/>
      <c r="D258" s="67" t="n"/>
      <c r="E258" s="68">
        <f>IF(A258="","",C258+SUMIFS('Stock Log'!$E$3:$E$1002,'Stock Log'!$B$3:$B$1002,A258,'Stock Log'!$D$3:$D$1002,"IN")-SUMIFS('Stock Log'!$E$3:$E$1002,'Stock Log'!$B$3:$B$1002,A258,'Stock Log'!$D$3:$D$1002,"OUT"))</f>
        <v/>
      </c>
    </row>
    <row r="259">
      <c r="A259" s="66" t="n"/>
      <c r="B259" s="53" t="n"/>
      <c r="C259" s="67" t="n"/>
      <c r="D259" s="67" t="n"/>
      <c r="E259" s="68">
        <f>IF(A259="","",C259+SUMIFS('Stock Log'!$E$3:$E$1002,'Stock Log'!$B$3:$B$1002,A259,'Stock Log'!$D$3:$D$1002,"IN")-SUMIFS('Stock Log'!$E$3:$E$1002,'Stock Log'!$B$3:$B$1002,A259,'Stock Log'!$D$3:$D$1002,"OUT"))</f>
        <v/>
      </c>
    </row>
    <row r="260">
      <c r="A260" s="66" t="n"/>
      <c r="B260" s="53" t="n"/>
      <c r="C260" s="67" t="n"/>
      <c r="D260" s="67" t="n"/>
      <c r="E260" s="68">
        <f>IF(A260="","",C260+SUMIFS('Stock Log'!$E$3:$E$1002,'Stock Log'!$B$3:$B$1002,A260,'Stock Log'!$D$3:$D$1002,"IN")-SUMIFS('Stock Log'!$E$3:$E$1002,'Stock Log'!$B$3:$B$1002,A260,'Stock Log'!$D$3:$D$1002,"OUT"))</f>
        <v/>
      </c>
    </row>
    <row r="261">
      <c r="A261" s="66" t="n"/>
      <c r="B261" s="53" t="n"/>
      <c r="C261" s="67" t="n"/>
      <c r="D261" s="67" t="n"/>
      <c r="E261" s="68">
        <f>IF(A261="","",C261+SUMIFS('Stock Log'!$E$3:$E$1002,'Stock Log'!$B$3:$B$1002,A261,'Stock Log'!$D$3:$D$1002,"IN")-SUMIFS('Stock Log'!$E$3:$E$1002,'Stock Log'!$B$3:$B$1002,A261,'Stock Log'!$D$3:$D$1002,"OUT"))</f>
        <v/>
      </c>
    </row>
    <row r="262">
      <c r="A262" s="66" t="n"/>
      <c r="B262" s="53" t="n"/>
      <c r="C262" s="67" t="n"/>
      <c r="D262" s="67" t="n"/>
      <c r="E262" s="68">
        <f>IF(A262="","",C262+SUMIFS('Stock Log'!$E$3:$E$1002,'Stock Log'!$B$3:$B$1002,A262,'Stock Log'!$D$3:$D$1002,"IN")-SUMIFS('Stock Log'!$E$3:$E$1002,'Stock Log'!$B$3:$B$1002,A262,'Stock Log'!$D$3:$D$1002,"OUT"))</f>
        <v/>
      </c>
    </row>
    <row r="263">
      <c r="A263" s="66" t="n"/>
      <c r="B263" s="53" t="n"/>
      <c r="C263" s="67" t="n"/>
      <c r="D263" s="67" t="n"/>
      <c r="E263" s="68">
        <f>IF(A263="","",C263+SUMIFS('Stock Log'!$E$3:$E$1002,'Stock Log'!$B$3:$B$1002,A263,'Stock Log'!$D$3:$D$1002,"IN")-SUMIFS('Stock Log'!$E$3:$E$1002,'Stock Log'!$B$3:$B$1002,A263,'Stock Log'!$D$3:$D$1002,"OUT"))</f>
        <v/>
      </c>
    </row>
    <row r="264">
      <c r="A264" s="66" t="n"/>
      <c r="B264" s="53" t="n"/>
      <c r="C264" s="67" t="n"/>
      <c r="D264" s="67" t="n"/>
      <c r="E264" s="68">
        <f>IF(A264="","",C264+SUMIFS('Stock Log'!$E$3:$E$1002,'Stock Log'!$B$3:$B$1002,A264,'Stock Log'!$D$3:$D$1002,"IN")-SUMIFS('Stock Log'!$E$3:$E$1002,'Stock Log'!$B$3:$B$1002,A264,'Stock Log'!$D$3:$D$1002,"OUT"))</f>
        <v/>
      </c>
    </row>
    <row r="265">
      <c r="A265" s="66" t="n"/>
      <c r="B265" s="53" t="n"/>
      <c r="C265" s="67" t="n"/>
      <c r="D265" s="67" t="n"/>
      <c r="E265" s="68">
        <f>IF(A265="","",C265+SUMIFS('Stock Log'!$E$3:$E$1002,'Stock Log'!$B$3:$B$1002,A265,'Stock Log'!$D$3:$D$1002,"IN")-SUMIFS('Stock Log'!$E$3:$E$1002,'Stock Log'!$B$3:$B$1002,A265,'Stock Log'!$D$3:$D$1002,"OUT"))</f>
        <v/>
      </c>
    </row>
    <row r="266">
      <c r="A266" s="66" t="n"/>
      <c r="B266" s="53" t="n"/>
      <c r="C266" s="67" t="n"/>
      <c r="D266" s="67" t="n"/>
      <c r="E266" s="68">
        <f>IF(A266="","",C266+SUMIFS('Stock Log'!$E$3:$E$1002,'Stock Log'!$B$3:$B$1002,A266,'Stock Log'!$D$3:$D$1002,"IN")-SUMIFS('Stock Log'!$E$3:$E$1002,'Stock Log'!$B$3:$B$1002,A266,'Stock Log'!$D$3:$D$1002,"OUT"))</f>
        <v/>
      </c>
    </row>
    <row r="267">
      <c r="A267" s="66" t="n"/>
      <c r="B267" s="53" t="n"/>
      <c r="C267" s="67" t="n"/>
      <c r="D267" s="67" t="n"/>
      <c r="E267" s="68">
        <f>IF(A267="","",C267+SUMIFS('Stock Log'!$E$3:$E$1002,'Stock Log'!$B$3:$B$1002,A267,'Stock Log'!$D$3:$D$1002,"IN")-SUMIFS('Stock Log'!$E$3:$E$1002,'Stock Log'!$B$3:$B$1002,A267,'Stock Log'!$D$3:$D$1002,"OUT"))</f>
        <v/>
      </c>
    </row>
    <row r="268">
      <c r="A268" s="66" t="n"/>
      <c r="B268" s="53" t="n"/>
      <c r="C268" s="67" t="n"/>
      <c r="D268" s="67" t="n"/>
      <c r="E268" s="68">
        <f>IF(A268="","",C268+SUMIFS('Stock Log'!$E$3:$E$1002,'Stock Log'!$B$3:$B$1002,A268,'Stock Log'!$D$3:$D$1002,"IN")-SUMIFS('Stock Log'!$E$3:$E$1002,'Stock Log'!$B$3:$B$1002,A268,'Stock Log'!$D$3:$D$1002,"OUT"))</f>
        <v/>
      </c>
    </row>
    <row r="269">
      <c r="A269" s="66" t="n"/>
      <c r="B269" s="53" t="n"/>
      <c r="C269" s="67" t="n"/>
      <c r="D269" s="67" t="n"/>
      <c r="E269" s="68">
        <f>IF(A269="","",C269+SUMIFS('Stock Log'!$E$3:$E$1002,'Stock Log'!$B$3:$B$1002,A269,'Stock Log'!$D$3:$D$1002,"IN")-SUMIFS('Stock Log'!$E$3:$E$1002,'Stock Log'!$B$3:$B$1002,A269,'Stock Log'!$D$3:$D$1002,"OUT"))</f>
        <v/>
      </c>
    </row>
    <row r="270">
      <c r="A270" s="66" t="n"/>
      <c r="B270" s="53" t="n"/>
      <c r="C270" s="67" t="n"/>
      <c r="D270" s="67" t="n"/>
      <c r="E270" s="68">
        <f>IF(A270="","",C270+SUMIFS('Stock Log'!$E$3:$E$1002,'Stock Log'!$B$3:$B$1002,A270,'Stock Log'!$D$3:$D$1002,"IN")-SUMIFS('Stock Log'!$E$3:$E$1002,'Stock Log'!$B$3:$B$1002,A270,'Stock Log'!$D$3:$D$1002,"OUT"))</f>
        <v/>
      </c>
    </row>
    <row r="271">
      <c r="A271" s="66" t="n"/>
      <c r="B271" s="53" t="n"/>
      <c r="C271" s="67" t="n"/>
      <c r="D271" s="67" t="n"/>
      <c r="E271" s="68">
        <f>IF(A271="","",C271+SUMIFS('Stock Log'!$E$3:$E$1002,'Stock Log'!$B$3:$B$1002,A271,'Stock Log'!$D$3:$D$1002,"IN")-SUMIFS('Stock Log'!$E$3:$E$1002,'Stock Log'!$B$3:$B$1002,A271,'Stock Log'!$D$3:$D$1002,"OUT"))</f>
        <v/>
      </c>
    </row>
    <row r="272">
      <c r="A272" s="66" t="n"/>
      <c r="B272" s="53" t="n"/>
      <c r="C272" s="67" t="n"/>
      <c r="D272" s="67" t="n"/>
      <c r="E272" s="68">
        <f>IF(A272="","",C272+SUMIFS('Stock Log'!$E$3:$E$1002,'Stock Log'!$B$3:$B$1002,A272,'Stock Log'!$D$3:$D$1002,"IN")-SUMIFS('Stock Log'!$E$3:$E$1002,'Stock Log'!$B$3:$B$1002,A272,'Stock Log'!$D$3:$D$1002,"OUT"))</f>
        <v/>
      </c>
    </row>
    <row r="273">
      <c r="A273" s="66" t="n"/>
      <c r="B273" s="53" t="n"/>
      <c r="C273" s="67" t="n"/>
      <c r="D273" s="67" t="n"/>
      <c r="E273" s="68">
        <f>IF(A273="","",C273+SUMIFS('Stock Log'!$E$3:$E$1002,'Stock Log'!$B$3:$B$1002,A273,'Stock Log'!$D$3:$D$1002,"IN")-SUMIFS('Stock Log'!$E$3:$E$1002,'Stock Log'!$B$3:$B$1002,A273,'Stock Log'!$D$3:$D$1002,"OUT"))</f>
        <v/>
      </c>
    </row>
    <row r="274">
      <c r="A274" s="66" t="n"/>
      <c r="B274" s="53" t="n"/>
      <c r="C274" s="67" t="n"/>
      <c r="D274" s="67" t="n"/>
      <c r="E274" s="68">
        <f>IF(A274="","",C274+SUMIFS('Stock Log'!$E$3:$E$1002,'Stock Log'!$B$3:$B$1002,A274,'Stock Log'!$D$3:$D$1002,"IN")-SUMIFS('Stock Log'!$E$3:$E$1002,'Stock Log'!$B$3:$B$1002,A274,'Stock Log'!$D$3:$D$1002,"OUT"))</f>
        <v/>
      </c>
    </row>
    <row r="275">
      <c r="A275" s="66" t="n"/>
      <c r="B275" s="53" t="n"/>
      <c r="C275" s="67" t="n"/>
      <c r="D275" s="67" t="n"/>
      <c r="E275" s="68">
        <f>IF(A275="","",C275+SUMIFS('Stock Log'!$E$3:$E$1002,'Stock Log'!$B$3:$B$1002,A275,'Stock Log'!$D$3:$D$1002,"IN")-SUMIFS('Stock Log'!$E$3:$E$1002,'Stock Log'!$B$3:$B$1002,A275,'Stock Log'!$D$3:$D$1002,"OUT"))</f>
        <v/>
      </c>
    </row>
    <row r="276">
      <c r="A276" s="66" t="n"/>
      <c r="B276" s="53" t="n"/>
      <c r="C276" s="67" t="n"/>
      <c r="D276" s="67" t="n"/>
      <c r="E276" s="68">
        <f>IF(A276="","",C276+SUMIFS('Stock Log'!$E$3:$E$1002,'Stock Log'!$B$3:$B$1002,A276,'Stock Log'!$D$3:$D$1002,"IN")-SUMIFS('Stock Log'!$E$3:$E$1002,'Stock Log'!$B$3:$B$1002,A276,'Stock Log'!$D$3:$D$1002,"OUT"))</f>
        <v/>
      </c>
    </row>
    <row r="277">
      <c r="A277" s="66" t="n"/>
      <c r="B277" s="53" t="n"/>
      <c r="C277" s="67" t="n"/>
      <c r="D277" s="67" t="n"/>
      <c r="E277" s="68">
        <f>IF(A277="","",C277+SUMIFS('Stock Log'!$E$3:$E$1002,'Stock Log'!$B$3:$B$1002,A277,'Stock Log'!$D$3:$D$1002,"IN")-SUMIFS('Stock Log'!$E$3:$E$1002,'Stock Log'!$B$3:$B$1002,A277,'Stock Log'!$D$3:$D$1002,"OUT"))</f>
        <v/>
      </c>
    </row>
    <row r="278">
      <c r="A278" s="66" t="n"/>
      <c r="B278" s="53" t="n"/>
      <c r="C278" s="67" t="n"/>
      <c r="D278" s="67" t="n"/>
      <c r="E278" s="68">
        <f>IF(A278="","",C278+SUMIFS('Stock Log'!$E$3:$E$1002,'Stock Log'!$B$3:$B$1002,A278,'Stock Log'!$D$3:$D$1002,"IN")-SUMIFS('Stock Log'!$E$3:$E$1002,'Stock Log'!$B$3:$B$1002,A278,'Stock Log'!$D$3:$D$1002,"OUT"))</f>
        <v/>
      </c>
    </row>
    <row r="279">
      <c r="A279" s="66" t="n"/>
      <c r="B279" s="53" t="n"/>
      <c r="C279" s="67" t="n"/>
      <c r="D279" s="67" t="n"/>
      <c r="E279" s="68">
        <f>IF(A279="","",C279+SUMIFS('Stock Log'!$E$3:$E$1002,'Stock Log'!$B$3:$B$1002,A279,'Stock Log'!$D$3:$D$1002,"IN")-SUMIFS('Stock Log'!$E$3:$E$1002,'Stock Log'!$B$3:$B$1002,A279,'Stock Log'!$D$3:$D$1002,"OUT"))</f>
        <v/>
      </c>
    </row>
    <row r="280">
      <c r="A280" s="66" t="n"/>
      <c r="B280" s="53" t="n"/>
      <c r="C280" s="67" t="n"/>
      <c r="D280" s="67" t="n"/>
      <c r="E280" s="68">
        <f>IF(A280="","",C280+SUMIFS('Stock Log'!$E$3:$E$1002,'Stock Log'!$B$3:$B$1002,A280,'Stock Log'!$D$3:$D$1002,"IN")-SUMIFS('Stock Log'!$E$3:$E$1002,'Stock Log'!$B$3:$B$1002,A280,'Stock Log'!$D$3:$D$1002,"OUT"))</f>
        <v/>
      </c>
    </row>
    <row r="281">
      <c r="A281" s="66" t="n"/>
      <c r="B281" s="53" t="n"/>
      <c r="C281" s="67" t="n"/>
      <c r="D281" s="67" t="n"/>
      <c r="E281" s="68">
        <f>IF(A281="","",C281+SUMIFS('Stock Log'!$E$3:$E$1002,'Stock Log'!$B$3:$B$1002,A281,'Stock Log'!$D$3:$D$1002,"IN")-SUMIFS('Stock Log'!$E$3:$E$1002,'Stock Log'!$B$3:$B$1002,A281,'Stock Log'!$D$3:$D$1002,"OUT"))</f>
        <v/>
      </c>
    </row>
    <row r="282">
      <c r="A282" s="66" t="n"/>
      <c r="B282" s="53" t="n"/>
      <c r="C282" s="67" t="n"/>
      <c r="D282" s="67" t="n"/>
      <c r="E282" s="68">
        <f>IF(A282="","",C282+SUMIFS('Stock Log'!$E$3:$E$1002,'Stock Log'!$B$3:$B$1002,A282,'Stock Log'!$D$3:$D$1002,"IN")-SUMIFS('Stock Log'!$E$3:$E$1002,'Stock Log'!$B$3:$B$1002,A282,'Stock Log'!$D$3:$D$1002,"OUT"))</f>
        <v/>
      </c>
    </row>
    <row r="283">
      <c r="A283" s="66" t="n"/>
      <c r="B283" s="53" t="n"/>
      <c r="C283" s="67" t="n"/>
      <c r="D283" s="67" t="n"/>
      <c r="E283" s="68">
        <f>IF(A283="","",C283+SUMIFS('Stock Log'!$E$3:$E$1002,'Stock Log'!$B$3:$B$1002,A283,'Stock Log'!$D$3:$D$1002,"IN")-SUMIFS('Stock Log'!$E$3:$E$1002,'Stock Log'!$B$3:$B$1002,A283,'Stock Log'!$D$3:$D$1002,"OUT"))</f>
        <v/>
      </c>
    </row>
    <row r="284">
      <c r="A284" s="66" t="n"/>
      <c r="B284" s="53" t="n"/>
      <c r="C284" s="67" t="n"/>
      <c r="D284" s="67" t="n"/>
      <c r="E284" s="68">
        <f>IF(A284="","",C284+SUMIFS('Stock Log'!$E$3:$E$1002,'Stock Log'!$B$3:$B$1002,A284,'Stock Log'!$D$3:$D$1002,"IN")-SUMIFS('Stock Log'!$E$3:$E$1002,'Stock Log'!$B$3:$B$1002,A284,'Stock Log'!$D$3:$D$1002,"OUT"))</f>
        <v/>
      </c>
    </row>
    <row r="285">
      <c r="A285" s="66" t="n"/>
      <c r="B285" s="53" t="n"/>
      <c r="C285" s="67" t="n"/>
      <c r="D285" s="67" t="n"/>
      <c r="E285" s="68">
        <f>IF(A285="","",C285+SUMIFS('Stock Log'!$E$3:$E$1002,'Stock Log'!$B$3:$B$1002,A285,'Stock Log'!$D$3:$D$1002,"IN")-SUMIFS('Stock Log'!$E$3:$E$1002,'Stock Log'!$B$3:$B$1002,A285,'Stock Log'!$D$3:$D$1002,"OUT"))</f>
        <v/>
      </c>
    </row>
    <row r="286">
      <c r="A286" s="66" t="n"/>
      <c r="B286" s="53" t="n"/>
      <c r="C286" s="67" t="n"/>
      <c r="D286" s="67" t="n"/>
      <c r="E286" s="68">
        <f>IF(A286="","",C286+SUMIFS('Stock Log'!$E$3:$E$1002,'Stock Log'!$B$3:$B$1002,A286,'Stock Log'!$D$3:$D$1002,"IN")-SUMIFS('Stock Log'!$E$3:$E$1002,'Stock Log'!$B$3:$B$1002,A286,'Stock Log'!$D$3:$D$1002,"OUT"))</f>
        <v/>
      </c>
    </row>
    <row r="287">
      <c r="A287" s="66" t="n"/>
      <c r="B287" s="53" t="n"/>
      <c r="C287" s="67" t="n"/>
      <c r="D287" s="67" t="n"/>
      <c r="E287" s="68">
        <f>IF(A287="","",C287+SUMIFS('Stock Log'!$E$3:$E$1002,'Stock Log'!$B$3:$B$1002,A287,'Stock Log'!$D$3:$D$1002,"IN")-SUMIFS('Stock Log'!$E$3:$E$1002,'Stock Log'!$B$3:$B$1002,A287,'Stock Log'!$D$3:$D$1002,"OUT"))</f>
        <v/>
      </c>
    </row>
    <row r="288">
      <c r="A288" s="66" t="n"/>
      <c r="B288" s="53" t="n"/>
      <c r="C288" s="67" t="n"/>
      <c r="D288" s="67" t="n"/>
      <c r="E288" s="68">
        <f>IF(A288="","",C288+SUMIFS('Stock Log'!$E$3:$E$1002,'Stock Log'!$B$3:$B$1002,A288,'Stock Log'!$D$3:$D$1002,"IN")-SUMIFS('Stock Log'!$E$3:$E$1002,'Stock Log'!$B$3:$B$1002,A288,'Stock Log'!$D$3:$D$1002,"OUT"))</f>
        <v/>
      </c>
    </row>
    <row r="289">
      <c r="A289" s="66" t="n"/>
      <c r="B289" s="53" t="n"/>
      <c r="C289" s="67" t="n"/>
      <c r="D289" s="67" t="n"/>
      <c r="E289" s="68">
        <f>IF(A289="","",C289+SUMIFS('Stock Log'!$E$3:$E$1002,'Stock Log'!$B$3:$B$1002,A289,'Stock Log'!$D$3:$D$1002,"IN")-SUMIFS('Stock Log'!$E$3:$E$1002,'Stock Log'!$B$3:$B$1002,A289,'Stock Log'!$D$3:$D$1002,"OUT"))</f>
        <v/>
      </c>
    </row>
    <row r="290">
      <c r="A290" s="66" t="n"/>
      <c r="B290" s="53" t="n"/>
      <c r="C290" s="67" t="n"/>
      <c r="D290" s="67" t="n"/>
      <c r="E290" s="68">
        <f>IF(A290="","",C290+SUMIFS('Stock Log'!$E$3:$E$1002,'Stock Log'!$B$3:$B$1002,A290,'Stock Log'!$D$3:$D$1002,"IN")-SUMIFS('Stock Log'!$E$3:$E$1002,'Stock Log'!$B$3:$B$1002,A290,'Stock Log'!$D$3:$D$1002,"OUT"))</f>
        <v/>
      </c>
    </row>
    <row r="291">
      <c r="A291" s="66" t="n"/>
      <c r="B291" s="53" t="n"/>
      <c r="C291" s="67" t="n"/>
      <c r="D291" s="67" t="n"/>
      <c r="E291" s="68">
        <f>IF(A291="","",C291+SUMIFS('Stock Log'!$E$3:$E$1002,'Stock Log'!$B$3:$B$1002,A291,'Stock Log'!$D$3:$D$1002,"IN")-SUMIFS('Stock Log'!$E$3:$E$1002,'Stock Log'!$B$3:$B$1002,A291,'Stock Log'!$D$3:$D$1002,"OUT"))</f>
        <v/>
      </c>
    </row>
    <row r="292">
      <c r="A292" s="66" t="n"/>
      <c r="B292" s="53" t="n"/>
      <c r="C292" s="67" t="n"/>
      <c r="D292" s="67" t="n"/>
      <c r="E292" s="68">
        <f>IF(A292="","",C292+SUMIFS('Stock Log'!$E$3:$E$1002,'Stock Log'!$B$3:$B$1002,A292,'Stock Log'!$D$3:$D$1002,"IN")-SUMIFS('Stock Log'!$E$3:$E$1002,'Stock Log'!$B$3:$B$1002,A292,'Stock Log'!$D$3:$D$1002,"OUT"))</f>
        <v/>
      </c>
    </row>
    <row r="293">
      <c r="A293" s="66" t="n"/>
      <c r="B293" s="53" t="n"/>
      <c r="C293" s="67" t="n"/>
      <c r="D293" s="67" t="n"/>
      <c r="E293" s="68">
        <f>IF(A293="","",C293+SUMIFS('Stock Log'!$E$3:$E$1002,'Stock Log'!$B$3:$B$1002,A293,'Stock Log'!$D$3:$D$1002,"IN")-SUMIFS('Stock Log'!$E$3:$E$1002,'Stock Log'!$B$3:$B$1002,A293,'Stock Log'!$D$3:$D$1002,"OUT"))</f>
        <v/>
      </c>
    </row>
    <row r="294">
      <c r="A294" s="66" t="n"/>
      <c r="B294" s="53" t="n"/>
      <c r="C294" s="67" t="n"/>
      <c r="D294" s="67" t="n"/>
      <c r="E294" s="68">
        <f>IF(A294="","",C294+SUMIFS('Stock Log'!$E$3:$E$1002,'Stock Log'!$B$3:$B$1002,A294,'Stock Log'!$D$3:$D$1002,"IN")-SUMIFS('Stock Log'!$E$3:$E$1002,'Stock Log'!$B$3:$B$1002,A294,'Stock Log'!$D$3:$D$1002,"OUT"))</f>
        <v/>
      </c>
    </row>
    <row r="295">
      <c r="A295" s="66" t="n"/>
      <c r="B295" s="53" t="n"/>
      <c r="C295" s="67" t="n"/>
      <c r="D295" s="67" t="n"/>
      <c r="E295" s="68">
        <f>IF(A295="","",C295+SUMIFS('Stock Log'!$E$3:$E$1002,'Stock Log'!$B$3:$B$1002,A295,'Stock Log'!$D$3:$D$1002,"IN")-SUMIFS('Stock Log'!$E$3:$E$1002,'Stock Log'!$B$3:$B$1002,A295,'Stock Log'!$D$3:$D$1002,"OUT"))</f>
        <v/>
      </c>
    </row>
    <row r="296">
      <c r="A296" s="66" t="n"/>
      <c r="B296" s="53" t="n"/>
      <c r="C296" s="67" t="n"/>
      <c r="D296" s="67" t="n"/>
      <c r="E296" s="68">
        <f>IF(A296="","",C296+SUMIFS('Stock Log'!$E$3:$E$1002,'Stock Log'!$B$3:$B$1002,A296,'Stock Log'!$D$3:$D$1002,"IN")-SUMIFS('Stock Log'!$E$3:$E$1002,'Stock Log'!$B$3:$B$1002,A296,'Stock Log'!$D$3:$D$1002,"OUT"))</f>
        <v/>
      </c>
    </row>
    <row r="297">
      <c r="A297" s="66" t="n"/>
      <c r="B297" s="53" t="n"/>
      <c r="C297" s="67" t="n"/>
      <c r="D297" s="67" t="n"/>
      <c r="E297" s="68">
        <f>IF(A297="","",C297+SUMIFS('Stock Log'!$E$3:$E$1002,'Stock Log'!$B$3:$B$1002,A297,'Stock Log'!$D$3:$D$1002,"IN")-SUMIFS('Stock Log'!$E$3:$E$1002,'Stock Log'!$B$3:$B$1002,A297,'Stock Log'!$D$3:$D$1002,"OUT"))</f>
        <v/>
      </c>
    </row>
    <row r="298">
      <c r="A298" s="66" t="n"/>
      <c r="B298" s="53" t="n"/>
      <c r="C298" s="67" t="n"/>
      <c r="D298" s="67" t="n"/>
      <c r="E298" s="68">
        <f>IF(A298="","",C298+SUMIFS('Stock Log'!$E$3:$E$1002,'Stock Log'!$B$3:$B$1002,A298,'Stock Log'!$D$3:$D$1002,"IN")-SUMIFS('Stock Log'!$E$3:$E$1002,'Stock Log'!$B$3:$B$1002,A298,'Stock Log'!$D$3:$D$1002,"OUT"))</f>
        <v/>
      </c>
    </row>
    <row r="299">
      <c r="A299" s="66" t="n"/>
      <c r="B299" s="53" t="n"/>
      <c r="C299" s="67" t="n"/>
      <c r="D299" s="67" t="n"/>
      <c r="E299" s="68">
        <f>IF(A299="","",C299+SUMIFS('Stock Log'!$E$3:$E$1002,'Stock Log'!$B$3:$B$1002,A299,'Stock Log'!$D$3:$D$1002,"IN")-SUMIFS('Stock Log'!$E$3:$E$1002,'Stock Log'!$B$3:$B$1002,A299,'Stock Log'!$D$3:$D$1002,"OUT"))</f>
        <v/>
      </c>
    </row>
    <row r="300">
      <c r="A300" s="66" t="n"/>
      <c r="B300" s="53" t="n"/>
      <c r="C300" s="67" t="n"/>
      <c r="D300" s="67" t="n"/>
      <c r="E300" s="68">
        <f>IF(A300="","",C300+SUMIFS('Stock Log'!$E$3:$E$1002,'Stock Log'!$B$3:$B$1002,A300,'Stock Log'!$D$3:$D$1002,"IN")-SUMIFS('Stock Log'!$E$3:$E$1002,'Stock Log'!$B$3:$B$1002,A300,'Stock Log'!$D$3:$D$1002,"OUT"))</f>
        <v/>
      </c>
    </row>
    <row r="301">
      <c r="A301" s="66" t="n"/>
      <c r="B301" s="53" t="n"/>
      <c r="C301" s="67" t="n"/>
      <c r="D301" s="67" t="n"/>
      <c r="E301" s="68">
        <f>IF(A301="","",C301+SUMIFS('Stock Log'!$E$3:$E$1002,'Stock Log'!$B$3:$B$1002,A301,'Stock Log'!$D$3:$D$1002,"IN")-SUMIFS('Stock Log'!$E$3:$E$1002,'Stock Log'!$B$3:$B$1002,A301,'Stock Log'!$D$3:$D$1002,"OUT"))</f>
        <v/>
      </c>
    </row>
    <row r="302">
      <c r="A302" s="66" t="n"/>
      <c r="B302" s="53" t="n"/>
      <c r="C302" s="67" t="n"/>
      <c r="D302" s="67" t="n"/>
      <c r="E302" s="68">
        <f>IF(A302="","",C302+SUMIFS('Stock Log'!$E$3:$E$1002,'Stock Log'!$B$3:$B$1002,A302,'Stock Log'!$D$3:$D$1002,"IN")-SUMIFS('Stock Log'!$E$3:$E$1002,'Stock Log'!$B$3:$B$1002,A302,'Stock Log'!$D$3:$D$1002,"OUT"))</f>
        <v/>
      </c>
    </row>
    <row r="303">
      <c r="A303" s="66" t="n"/>
      <c r="B303" s="53" t="n"/>
      <c r="C303" s="67" t="n"/>
      <c r="D303" s="67" t="n"/>
      <c r="E303" s="68">
        <f>IF(A303="","",C303+SUMIFS('Stock Log'!$E$3:$E$1002,'Stock Log'!$B$3:$B$1002,A303,'Stock Log'!$D$3:$D$1002,"IN")-SUMIFS('Stock Log'!$E$3:$E$1002,'Stock Log'!$B$3:$B$1002,A303,'Stock Log'!$D$3:$D$1002,"OUT"))</f>
        <v/>
      </c>
    </row>
    <row r="304">
      <c r="A304" s="66" t="n"/>
      <c r="B304" s="53" t="n"/>
      <c r="C304" s="67" t="n"/>
      <c r="D304" s="67" t="n"/>
      <c r="E304" s="68">
        <f>IF(A304="","",C304+SUMIFS('Stock Log'!$E$3:$E$1002,'Stock Log'!$B$3:$B$1002,A304,'Stock Log'!$D$3:$D$1002,"IN")-SUMIFS('Stock Log'!$E$3:$E$1002,'Stock Log'!$B$3:$B$1002,A304,'Stock Log'!$D$3:$D$1002,"OUT"))</f>
        <v/>
      </c>
    </row>
    <row r="305">
      <c r="A305" s="66" t="n"/>
      <c r="B305" s="53" t="n"/>
      <c r="C305" s="67" t="n"/>
      <c r="D305" s="67" t="n"/>
      <c r="E305" s="68">
        <f>IF(A305="","",C305+SUMIFS('Stock Log'!$E$3:$E$1002,'Stock Log'!$B$3:$B$1002,A305,'Stock Log'!$D$3:$D$1002,"IN")-SUMIFS('Stock Log'!$E$3:$E$1002,'Stock Log'!$B$3:$B$1002,A305,'Stock Log'!$D$3:$D$1002,"OUT"))</f>
        <v/>
      </c>
    </row>
    <row r="306">
      <c r="A306" s="66" t="n"/>
      <c r="B306" s="53" t="n"/>
      <c r="C306" s="67" t="n"/>
      <c r="D306" s="67" t="n"/>
      <c r="E306" s="68">
        <f>IF(A306="","",C306+SUMIFS('Stock Log'!$E$3:$E$1002,'Stock Log'!$B$3:$B$1002,A306,'Stock Log'!$D$3:$D$1002,"IN")-SUMIFS('Stock Log'!$E$3:$E$1002,'Stock Log'!$B$3:$B$1002,A306,'Stock Log'!$D$3:$D$1002,"OUT"))</f>
        <v/>
      </c>
    </row>
    <row r="307">
      <c r="A307" s="66" t="n"/>
      <c r="B307" s="53" t="n"/>
      <c r="C307" s="67" t="n"/>
      <c r="D307" s="67" t="n"/>
      <c r="E307" s="68">
        <f>IF(A307="","",C307+SUMIFS('Stock Log'!$E$3:$E$1002,'Stock Log'!$B$3:$B$1002,A307,'Stock Log'!$D$3:$D$1002,"IN")-SUMIFS('Stock Log'!$E$3:$E$1002,'Stock Log'!$B$3:$B$1002,A307,'Stock Log'!$D$3:$D$1002,"OUT"))</f>
        <v/>
      </c>
    </row>
    <row r="308">
      <c r="A308" s="66" t="n"/>
      <c r="B308" s="53" t="n"/>
      <c r="C308" s="67" t="n"/>
      <c r="D308" s="67" t="n"/>
      <c r="E308" s="68">
        <f>IF(A308="","",C308+SUMIFS('Stock Log'!$E$3:$E$1002,'Stock Log'!$B$3:$B$1002,A308,'Stock Log'!$D$3:$D$1002,"IN")-SUMIFS('Stock Log'!$E$3:$E$1002,'Stock Log'!$B$3:$B$1002,A308,'Stock Log'!$D$3:$D$1002,"OUT"))</f>
        <v/>
      </c>
    </row>
    <row r="309">
      <c r="A309" s="66" t="n"/>
      <c r="B309" s="53" t="n"/>
      <c r="C309" s="67" t="n"/>
      <c r="D309" s="67" t="n"/>
      <c r="E309" s="68">
        <f>IF(A309="","",C309+SUMIFS('Stock Log'!$E$3:$E$1002,'Stock Log'!$B$3:$B$1002,A309,'Stock Log'!$D$3:$D$1002,"IN")-SUMIFS('Stock Log'!$E$3:$E$1002,'Stock Log'!$B$3:$B$1002,A309,'Stock Log'!$D$3:$D$1002,"OUT"))</f>
        <v/>
      </c>
    </row>
    <row r="310">
      <c r="A310" s="66" t="n"/>
      <c r="B310" s="53" t="n"/>
      <c r="C310" s="67" t="n"/>
      <c r="D310" s="67" t="n"/>
      <c r="E310" s="68">
        <f>IF(A310="","",C310+SUMIFS('Stock Log'!$E$3:$E$1002,'Stock Log'!$B$3:$B$1002,A310,'Stock Log'!$D$3:$D$1002,"IN")-SUMIFS('Stock Log'!$E$3:$E$1002,'Stock Log'!$B$3:$B$1002,A310,'Stock Log'!$D$3:$D$1002,"OUT"))</f>
        <v/>
      </c>
    </row>
    <row r="311">
      <c r="A311" s="66" t="n"/>
      <c r="B311" s="53" t="n"/>
      <c r="C311" s="67" t="n"/>
      <c r="D311" s="67" t="n"/>
      <c r="E311" s="68">
        <f>IF(A311="","",C311+SUMIFS('Stock Log'!$E$3:$E$1002,'Stock Log'!$B$3:$B$1002,A311,'Stock Log'!$D$3:$D$1002,"IN")-SUMIFS('Stock Log'!$E$3:$E$1002,'Stock Log'!$B$3:$B$1002,A311,'Stock Log'!$D$3:$D$1002,"OUT"))</f>
        <v/>
      </c>
    </row>
    <row r="312">
      <c r="A312" s="66" t="n"/>
      <c r="B312" s="53" t="n"/>
      <c r="C312" s="67" t="n"/>
      <c r="D312" s="67" t="n"/>
      <c r="E312" s="68">
        <f>IF(A312="","",C312+SUMIFS('Stock Log'!$E$3:$E$1002,'Stock Log'!$B$3:$B$1002,A312,'Stock Log'!$D$3:$D$1002,"IN")-SUMIFS('Stock Log'!$E$3:$E$1002,'Stock Log'!$B$3:$B$1002,A312,'Stock Log'!$D$3:$D$1002,"OUT"))</f>
        <v/>
      </c>
    </row>
    <row r="313">
      <c r="A313" s="66" t="n"/>
      <c r="B313" s="53" t="n"/>
      <c r="C313" s="67" t="n"/>
      <c r="D313" s="67" t="n"/>
      <c r="E313" s="68">
        <f>IF(A313="","",C313+SUMIFS('Stock Log'!$E$3:$E$1002,'Stock Log'!$B$3:$B$1002,A313,'Stock Log'!$D$3:$D$1002,"IN")-SUMIFS('Stock Log'!$E$3:$E$1002,'Stock Log'!$B$3:$B$1002,A313,'Stock Log'!$D$3:$D$1002,"OUT"))</f>
        <v/>
      </c>
    </row>
    <row r="314">
      <c r="A314" s="66" t="n"/>
      <c r="B314" s="53" t="n"/>
      <c r="C314" s="67" t="n"/>
      <c r="D314" s="67" t="n"/>
      <c r="E314" s="68">
        <f>IF(A314="","",C314+SUMIFS('Stock Log'!$E$3:$E$1002,'Stock Log'!$B$3:$B$1002,A314,'Stock Log'!$D$3:$D$1002,"IN")-SUMIFS('Stock Log'!$E$3:$E$1002,'Stock Log'!$B$3:$B$1002,A314,'Stock Log'!$D$3:$D$1002,"OUT"))</f>
        <v/>
      </c>
    </row>
    <row r="315">
      <c r="A315" s="66" t="n"/>
      <c r="B315" s="53" t="n"/>
      <c r="C315" s="67" t="n"/>
      <c r="D315" s="67" t="n"/>
      <c r="E315" s="68">
        <f>IF(A315="","",C315+SUMIFS('Stock Log'!$E$3:$E$1002,'Stock Log'!$B$3:$B$1002,A315,'Stock Log'!$D$3:$D$1002,"IN")-SUMIFS('Stock Log'!$E$3:$E$1002,'Stock Log'!$B$3:$B$1002,A315,'Stock Log'!$D$3:$D$1002,"OUT"))</f>
        <v/>
      </c>
    </row>
    <row r="316">
      <c r="A316" s="66" t="n"/>
      <c r="B316" s="53" t="n"/>
      <c r="C316" s="67" t="n"/>
      <c r="D316" s="67" t="n"/>
      <c r="E316" s="68">
        <f>IF(A316="","",C316+SUMIFS('Stock Log'!$E$3:$E$1002,'Stock Log'!$B$3:$B$1002,A316,'Stock Log'!$D$3:$D$1002,"IN")-SUMIFS('Stock Log'!$E$3:$E$1002,'Stock Log'!$B$3:$B$1002,A316,'Stock Log'!$D$3:$D$1002,"OUT"))</f>
        <v/>
      </c>
    </row>
    <row r="317">
      <c r="A317" s="66" t="n"/>
      <c r="B317" s="53" t="n"/>
      <c r="C317" s="67" t="n"/>
      <c r="D317" s="67" t="n"/>
      <c r="E317" s="68">
        <f>IF(A317="","",C317+SUMIFS('Stock Log'!$E$3:$E$1002,'Stock Log'!$B$3:$B$1002,A317,'Stock Log'!$D$3:$D$1002,"IN")-SUMIFS('Stock Log'!$E$3:$E$1002,'Stock Log'!$B$3:$B$1002,A317,'Stock Log'!$D$3:$D$1002,"OUT"))</f>
        <v/>
      </c>
    </row>
    <row r="318">
      <c r="A318" s="66" t="n"/>
      <c r="B318" s="53" t="n"/>
      <c r="C318" s="67" t="n"/>
      <c r="D318" s="67" t="n"/>
      <c r="E318" s="68">
        <f>IF(A318="","",C318+SUMIFS('Stock Log'!$E$3:$E$1002,'Stock Log'!$B$3:$B$1002,A318,'Stock Log'!$D$3:$D$1002,"IN")-SUMIFS('Stock Log'!$E$3:$E$1002,'Stock Log'!$B$3:$B$1002,A318,'Stock Log'!$D$3:$D$1002,"OUT"))</f>
        <v/>
      </c>
    </row>
    <row r="319">
      <c r="A319" s="66" t="n"/>
      <c r="B319" s="53" t="n"/>
      <c r="C319" s="67" t="n"/>
      <c r="D319" s="67" t="n"/>
      <c r="E319" s="68">
        <f>IF(A319="","",C319+SUMIFS('Stock Log'!$E$3:$E$1002,'Stock Log'!$B$3:$B$1002,A319,'Stock Log'!$D$3:$D$1002,"IN")-SUMIFS('Stock Log'!$E$3:$E$1002,'Stock Log'!$B$3:$B$1002,A319,'Stock Log'!$D$3:$D$1002,"OUT"))</f>
        <v/>
      </c>
    </row>
    <row r="320">
      <c r="A320" s="66" t="n"/>
      <c r="B320" s="53" t="n"/>
      <c r="C320" s="67" t="n"/>
      <c r="D320" s="67" t="n"/>
      <c r="E320" s="68">
        <f>IF(A320="","",C320+SUMIFS('Stock Log'!$E$3:$E$1002,'Stock Log'!$B$3:$B$1002,A320,'Stock Log'!$D$3:$D$1002,"IN")-SUMIFS('Stock Log'!$E$3:$E$1002,'Stock Log'!$B$3:$B$1002,A320,'Stock Log'!$D$3:$D$1002,"OUT"))</f>
        <v/>
      </c>
    </row>
    <row r="321">
      <c r="A321" s="66" t="n"/>
      <c r="B321" s="53" t="n"/>
      <c r="C321" s="67" t="n"/>
      <c r="D321" s="67" t="n"/>
      <c r="E321" s="68">
        <f>IF(A321="","",C321+SUMIFS('Stock Log'!$E$3:$E$1002,'Stock Log'!$B$3:$B$1002,A321,'Stock Log'!$D$3:$D$1002,"IN")-SUMIFS('Stock Log'!$E$3:$E$1002,'Stock Log'!$B$3:$B$1002,A321,'Stock Log'!$D$3:$D$1002,"OUT"))</f>
        <v/>
      </c>
    </row>
    <row r="322">
      <c r="A322" s="66" t="n"/>
      <c r="B322" s="53" t="n"/>
      <c r="C322" s="67" t="n"/>
      <c r="D322" s="67" t="n"/>
      <c r="E322" s="68">
        <f>IF(A322="","",C322+SUMIFS('Stock Log'!$E$3:$E$1002,'Stock Log'!$B$3:$B$1002,A322,'Stock Log'!$D$3:$D$1002,"IN")-SUMIFS('Stock Log'!$E$3:$E$1002,'Stock Log'!$B$3:$B$1002,A322,'Stock Log'!$D$3:$D$1002,"OUT"))</f>
        <v/>
      </c>
    </row>
    <row r="323">
      <c r="A323" s="66" t="n"/>
      <c r="B323" s="53" t="n"/>
      <c r="C323" s="67" t="n"/>
      <c r="D323" s="67" t="n"/>
      <c r="E323" s="68">
        <f>IF(A323="","",C323+SUMIFS('Stock Log'!$E$3:$E$1002,'Stock Log'!$B$3:$B$1002,A323,'Stock Log'!$D$3:$D$1002,"IN")-SUMIFS('Stock Log'!$E$3:$E$1002,'Stock Log'!$B$3:$B$1002,A323,'Stock Log'!$D$3:$D$1002,"OUT"))</f>
        <v/>
      </c>
    </row>
    <row r="324">
      <c r="A324" s="66" t="n"/>
      <c r="B324" s="53" t="n"/>
      <c r="C324" s="67" t="n"/>
      <c r="D324" s="67" t="n"/>
      <c r="E324" s="68">
        <f>IF(A324="","",C324+SUMIFS('Stock Log'!$E$3:$E$1002,'Stock Log'!$B$3:$B$1002,A324,'Stock Log'!$D$3:$D$1002,"IN")-SUMIFS('Stock Log'!$E$3:$E$1002,'Stock Log'!$B$3:$B$1002,A324,'Stock Log'!$D$3:$D$1002,"OUT"))</f>
        <v/>
      </c>
    </row>
    <row r="325">
      <c r="A325" s="66" t="n"/>
      <c r="B325" s="53" t="n"/>
      <c r="C325" s="67" t="n"/>
      <c r="D325" s="67" t="n"/>
      <c r="E325" s="68">
        <f>IF(A325="","",C325+SUMIFS('Stock Log'!$E$3:$E$1002,'Stock Log'!$B$3:$B$1002,A325,'Stock Log'!$D$3:$D$1002,"IN")-SUMIFS('Stock Log'!$E$3:$E$1002,'Stock Log'!$B$3:$B$1002,A325,'Stock Log'!$D$3:$D$1002,"OUT"))</f>
        <v/>
      </c>
    </row>
    <row r="326">
      <c r="A326" s="66" t="n"/>
      <c r="B326" s="53" t="n"/>
      <c r="C326" s="67" t="n"/>
      <c r="D326" s="67" t="n"/>
      <c r="E326" s="68">
        <f>IF(A326="","",C326+SUMIFS('Stock Log'!$E$3:$E$1002,'Stock Log'!$B$3:$B$1002,A326,'Stock Log'!$D$3:$D$1002,"IN")-SUMIFS('Stock Log'!$E$3:$E$1002,'Stock Log'!$B$3:$B$1002,A326,'Stock Log'!$D$3:$D$1002,"OUT"))</f>
        <v/>
      </c>
    </row>
    <row r="327">
      <c r="A327" s="66" t="n"/>
      <c r="B327" s="53" t="n"/>
      <c r="C327" s="67" t="n"/>
      <c r="D327" s="67" t="n"/>
      <c r="E327" s="68">
        <f>IF(A327="","",C327+SUMIFS('Stock Log'!$E$3:$E$1002,'Stock Log'!$B$3:$B$1002,A327,'Stock Log'!$D$3:$D$1002,"IN")-SUMIFS('Stock Log'!$E$3:$E$1002,'Stock Log'!$B$3:$B$1002,A327,'Stock Log'!$D$3:$D$1002,"OUT"))</f>
        <v/>
      </c>
    </row>
    <row r="328">
      <c r="A328" s="66" t="n"/>
      <c r="B328" s="53" t="n"/>
      <c r="C328" s="67" t="n"/>
      <c r="D328" s="67" t="n"/>
      <c r="E328" s="68">
        <f>IF(A328="","",C328+SUMIFS('Stock Log'!$E$3:$E$1002,'Stock Log'!$B$3:$B$1002,A328,'Stock Log'!$D$3:$D$1002,"IN")-SUMIFS('Stock Log'!$E$3:$E$1002,'Stock Log'!$B$3:$B$1002,A328,'Stock Log'!$D$3:$D$1002,"OUT"))</f>
        <v/>
      </c>
    </row>
    <row r="329">
      <c r="A329" s="66" t="n"/>
      <c r="B329" s="53" t="n"/>
      <c r="C329" s="67" t="n"/>
      <c r="D329" s="67" t="n"/>
      <c r="E329" s="68">
        <f>IF(A329="","",C329+SUMIFS('Stock Log'!$E$3:$E$1002,'Stock Log'!$B$3:$B$1002,A329,'Stock Log'!$D$3:$D$1002,"IN")-SUMIFS('Stock Log'!$E$3:$E$1002,'Stock Log'!$B$3:$B$1002,A329,'Stock Log'!$D$3:$D$1002,"OUT"))</f>
        <v/>
      </c>
    </row>
    <row r="330">
      <c r="A330" s="66" t="n"/>
      <c r="B330" s="53" t="n"/>
      <c r="C330" s="67" t="n"/>
      <c r="D330" s="67" t="n"/>
      <c r="E330" s="68">
        <f>IF(A330="","",C330+SUMIFS('Stock Log'!$E$3:$E$1002,'Stock Log'!$B$3:$B$1002,A330,'Stock Log'!$D$3:$D$1002,"IN")-SUMIFS('Stock Log'!$E$3:$E$1002,'Stock Log'!$B$3:$B$1002,A330,'Stock Log'!$D$3:$D$1002,"OUT"))</f>
        <v/>
      </c>
    </row>
    <row r="331">
      <c r="A331" s="66" t="n"/>
      <c r="B331" s="53" t="n"/>
      <c r="C331" s="67" t="n"/>
      <c r="D331" s="67" t="n"/>
      <c r="E331" s="68">
        <f>IF(A331="","",C331+SUMIFS('Stock Log'!$E$3:$E$1002,'Stock Log'!$B$3:$B$1002,A331,'Stock Log'!$D$3:$D$1002,"IN")-SUMIFS('Stock Log'!$E$3:$E$1002,'Stock Log'!$B$3:$B$1002,A331,'Stock Log'!$D$3:$D$1002,"OUT"))</f>
        <v/>
      </c>
    </row>
    <row r="332">
      <c r="A332" s="66" t="n"/>
      <c r="B332" s="53" t="n"/>
      <c r="C332" s="67" t="n"/>
      <c r="D332" s="67" t="n"/>
      <c r="E332" s="68">
        <f>IF(A332="","",C332+SUMIFS('Stock Log'!$E$3:$E$1002,'Stock Log'!$B$3:$B$1002,A332,'Stock Log'!$D$3:$D$1002,"IN")-SUMIFS('Stock Log'!$E$3:$E$1002,'Stock Log'!$B$3:$B$1002,A332,'Stock Log'!$D$3:$D$1002,"OUT"))</f>
        <v/>
      </c>
    </row>
    <row r="333">
      <c r="A333" s="66" t="n"/>
      <c r="B333" s="53" t="n"/>
      <c r="C333" s="67" t="n"/>
      <c r="D333" s="67" t="n"/>
      <c r="E333" s="68">
        <f>IF(A333="","",C333+SUMIFS('Stock Log'!$E$3:$E$1002,'Stock Log'!$B$3:$B$1002,A333,'Stock Log'!$D$3:$D$1002,"IN")-SUMIFS('Stock Log'!$E$3:$E$1002,'Stock Log'!$B$3:$B$1002,A333,'Stock Log'!$D$3:$D$1002,"OUT"))</f>
        <v/>
      </c>
    </row>
    <row r="334">
      <c r="A334" s="66" t="n"/>
      <c r="B334" s="53" t="n"/>
      <c r="C334" s="67" t="n"/>
      <c r="D334" s="67" t="n"/>
      <c r="E334" s="68">
        <f>IF(A334="","",C334+SUMIFS('Stock Log'!$E$3:$E$1002,'Stock Log'!$B$3:$B$1002,A334,'Stock Log'!$D$3:$D$1002,"IN")-SUMIFS('Stock Log'!$E$3:$E$1002,'Stock Log'!$B$3:$B$1002,A334,'Stock Log'!$D$3:$D$1002,"OUT"))</f>
        <v/>
      </c>
    </row>
    <row r="335">
      <c r="A335" s="66" t="n"/>
      <c r="B335" s="53" t="n"/>
      <c r="C335" s="67" t="n"/>
      <c r="D335" s="67" t="n"/>
      <c r="E335" s="68">
        <f>IF(A335="","",C335+SUMIFS('Stock Log'!$E$3:$E$1002,'Stock Log'!$B$3:$B$1002,A335,'Stock Log'!$D$3:$D$1002,"IN")-SUMIFS('Stock Log'!$E$3:$E$1002,'Stock Log'!$B$3:$B$1002,A335,'Stock Log'!$D$3:$D$1002,"OUT"))</f>
        <v/>
      </c>
    </row>
    <row r="336">
      <c r="A336" s="66" t="n"/>
      <c r="B336" s="53" t="n"/>
      <c r="C336" s="67" t="n"/>
      <c r="D336" s="67" t="n"/>
      <c r="E336" s="68">
        <f>IF(A336="","",C336+SUMIFS('Stock Log'!$E$3:$E$1002,'Stock Log'!$B$3:$B$1002,A336,'Stock Log'!$D$3:$D$1002,"IN")-SUMIFS('Stock Log'!$E$3:$E$1002,'Stock Log'!$B$3:$B$1002,A336,'Stock Log'!$D$3:$D$1002,"OUT"))</f>
        <v/>
      </c>
    </row>
    <row r="337">
      <c r="A337" s="66" t="n"/>
      <c r="B337" s="53" t="n"/>
      <c r="C337" s="67" t="n"/>
      <c r="D337" s="67" t="n"/>
      <c r="E337" s="68">
        <f>IF(A337="","",C337+SUMIFS('Stock Log'!$E$3:$E$1002,'Stock Log'!$B$3:$B$1002,A337,'Stock Log'!$D$3:$D$1002,"IN")-SUMIFS('Stock Log'!$E$3:$E$1002,'Stock Log'!$B$3:$B$1002,A337,'Stock Log'!$D$3:$D$1002,"OUT"))</f>
        <v/>
      </c>
    </row>
    <row r="338">
      <c r="A338" s="66" t="n"/>
      <c r="B338" s="53" t="n"/>
      <c r="C338" s="67" t="n"/>
      <c r="D338" s="67" t="n"/>
      <c r="E338" s="68">
        <f>IF(A338="","",C338+SUMIFS('Stock Log'!$E$3:$E$1002,'Stock Log'!$B$3:$B$1002,A338,'Stock Log'!$D$3:$D$1002,"IN")-SUMIFS('Stock Log'!$E$3:$E$1002,'Stock Log'!$B$3:$B$1002,A338,'Stock Log'!$D$3:$D$1002,"OUT"))</f>
        <v/>
      </c>
    </row>
    <row r="339">
      <c r="A339" s="66" t="n"/>
      <c r="B339" s="53" t="n"/>
      <c r="C339" s="67" t="n"/>
      <c r="D339" s="67" t="n"/>
      <c r="E339" s="68">
        <f>IF(A339="","",C339+SUMIFS('Stock Log'!$E$3:$E$1002,'Stock Log'!$B$3:$B$1002,A339,'Stock Log'!$D$3:$D$1002,"IN")-SUMIFS('Stock Log'!$E$3:$E$1002,'Stock Log'!$B$3:$B$1002,A339,'Stock Log'!$D$3:$D$1002,"OUT"))</f>
        <v/>
      </c>
    </row>
    <row r="340">
      <c r="A340" s="66" t="n"/>
      <c r="B340" s="53" t="n"/>
      <c r="C340" s="67" t="n"/>
      <c r="D340" s="67" t="n"/>
      <c r="E340" s="68">
        <f>IF(A340="","",C340+SUMIFS('Stock Log'!$E$3:$E$1002,'Stock Log'!$B$3:$B$1002,A340,'Stock Log'!$D$3:$D$1002,"IN")-SUMIFS('Stock Log'!$E$3:$E$1002,'Stock Log'!$B$3:$B$1002,A340,'Stock Log'!$D$3:$D$1002,"OUT"))</f>
        <v/>
      </c>
    </row>
    <row r="341">
      <c r="A341" s="66" t="n"/>
      <c r="B341" s="53" t="n"/>
      <c r="C341" s="67" t="n"/>
      <c r="D341" s="67" t="n"/>
      <c r="E341" s="68">
        <f>IF(A341="","",C341+SUMIFS('Stock Log'!$E$3:$E$1002,'Stock Log'!$B$3:$B$1002,A341,'Stock Log'!$D$3:$D$1002,"IN")-SUMIFS('Stock Log'!$E$3:$E$1002,'Stock Log'!$B$3:$B$1002,A341,'Stock Log'!$D$3:$D$1002,"OUT"))</f>
        <v/>
      </c>
    </row>
    <row r="342">
      <c r="A342" s="66" t="n"/>
      <c r="B342" s="53" t="n"/>
      <c r="C342" s="67" t="n"/>
      <c r="D342" s="67" t="n"/>
      <c r="E342" s="68">
        <f>IF(A342="","",C342+SUMIFS('Stock Log'!$E$3:$E$1002,'Stock Log'!$B$3:$B$1002,A342,'Stock Log'!$D$3:$D$1002,"IN")-SUMIFS('Stock Log'!$E$3:$E$1002,'Stock Log'!$B$3:$B$1002,A342,'Stock Log'!$D$3:$D$1002,"OUT"))</f>
        <v/>
      </c>
    </row>
    <row r="343">
      <c r="A343" s="66" t="n"/>
      <c r="B343" s="53" t="n"/>
      <c r="C343" s="67" t="n"/>
      <c r="D343" s="67" t="n"/>
      <c r="E343" s="68">
        <f>IF(A343="","",C343+SUMIFS('Stock Log'!$E$3:$E$1002,'Stock Log'!$B$3:$B$1002,A343,'Stock Log'!$D$3:$D$1002,"IN")-SUMIFS('Stock Log'!$E$3:$E$1002,'Stock Log'!$B$3:$B$1002,A343,'Stock Log'!$D$3:$D$1002,"OUT"))</f>
        <v/>
      </c>
    </row>
    <row r="344">
      <c r="A344" s="66" t="n"/>
      <c r="B344" s="53" t="n"/>
      <c r="C344" s="67" t="n"/>
      <c r="D344" s="67" t="n"/>
      <c r="E344" s="68">
        <f>IF(A344="","",C344+SUMIFS('Stock Log'!$E$3:$E$1002,'Stock Log'!$B$3:$B$1002,A344,'Stock Log'!$D$3:$D$1002,"IN")-SUMIFS('Stock Log'!$E$3:$E$1002,'Stock Log'!$B$3:$B$1002,A344,'Stock Log'!$D$3:$D$1002,"OUT"))</f>
        <v/>
      </c>
    </row>
    <row r="345">
      <c r="A345" s="66" t="n"/>
      <c r="B345" s="53" t="n"/>
      <c r="C345" s="67" t="n"/>
      <c r="D345" s="67" t="n"/>
      <c r="E345" s="68">
        <f>IF(A345="","",C345+SUMIFS('Stock Log'!$E$3:$E$1002,'Stock Log'!$B$3:$B$1002,A345,'Stock Log'!$D$3:$D$1002,"IN")-SUMIFS('Stock Log'!$E$3:$E$1002,'Stock Log'!$B$3:$B$1002,A345,'Stock Log'!$D$3:$D$1002,"OUT"))</f>
        <v/>
      </c>
    </row>
    <row r="346">
      <c r="A346" s="66" t="n"/>
      <c r="B346" s="53" t="n"/>
      <c r="C346" s="67" t="n"/>
      <c r="D346" s="67" t="n"/>
      <c r="E346" s="68">
        <f>IF(A346="","",C346+SUMIFS('Stock Log'!$E$3:$E$1002,'Stock Log'!$B$3:$B$1002,A346,'Stock Log'!$D$3:$D$1002,"IN")-SUMIFS('Stock Log'!$E$3:$E$1002,'Stock Log'!$B$3:$B$1002,A346,'Stock Log'!$D$3:$D$1002,"OUT"))</f>
        <v/>
      </c>
    </row>
    <row r="347">
      <c r="A347" s="66" t="n"/>
      <c r="B347" s="53" t="n"/>
      <c r="C347" s="67" t="n"/>
      <c r="D347" s="67" t="n"/>
      <c r="E347" s="68">
        <f>IF(A347="","",C347+SUMIFS('Stock Log'!$E$3:$E$1002,'Stock Log'!$B$3:$B$1002,A347,'Stock Log'!$D$3:$D$1002,"IN")-SUMIFS('Stock Log'!$E$3:$E$1002,'Stock Log'!$B$3:$B$1002,A347,'Stock Log'!$D$3:$D$1002,"OUT"))</f>
        <v/>
      </c>
    </row>
    <row r="348">
      <c r="A348" s="66" t="n"/>
      <c r="B348" s="53" t="n"/>
      <c r="C348" s="67" t="n"/>
      <c r="D348" s="67" t="n"/>
      <c r="E348" s="68">
        <f>IF(A348="","",C348+SUMIFS('Stock Log'!$E$3:$E$1002,'Stock Log'!$B$3:$B$1002,A348,'Stock Log'!$D$3:$D$1002,"IN")-SUMIFS('Stock Log'!$E$3:$E$1002,'Stock Log'!$B$3:$B$1002,A348,'Stock Log'!$D$3:$D$1002,"OUT"))</f>
        <v/>
      </c>
    </row>
    <row r="349">
      <c r="A349" s="66" t="n"/>
      <c r="B349" s="53" t="n"/>
      <c r="C349" s="67" t="n"/>
      <c r="D349" s="67" t="n"/>
      <c r="E349" s="68">
        <f>IF(A349="","",C349+SUMIFS('Stock Log'!$E$3:$E$1002,'Stock Log'!$B$3:$B$1002,A349,'Stock Log'!$D$3:$D$1002,"IN")-SUMIFS('Stock Log'!$E$3:$E$1002,'Stock Log'!$B$3:$B$1002,A349,'Stock Log'!$D$3:$D$1002,"OUT"))</f>
        <v/>
      </c>
    </row>
    <row r="350">
      <c r="A350" s="66" t="n"/>
      <c r="B350" s="53" t="n"/>
      <c r="C350" s="67" t="n"/>
      <c r="D350" s="67" t="n"/>
      <c r="E350" s="68">
        <f>IF(A350="","",C350+SUMIFS('Stock Log'!$E$3:$E$1002,'Stock Log'!$B$3:$B$1002,A350,'Stock Log'!$D$3:$D$1002,"IN")-SUMIFS('Stock Log'!$E$3:$E$1002,'Stock Log'!$B$3:$B$1002,A350,'Stock Log'!$D$3:$D$1002,"OUT"))</f>
        <v/>
      </c>
    </row>
    <row r="351">
      <c r="A351" s="66" t="n"/>
      <c r="B351" s="53" t="n"/>
      <c r="C351" s="67" t="n"/>
      <c r="D351" s="67" t="n"/>
      <c r="E351" s="68">
        <f>IF(A351="","",C351+SUMIFS('Stock Log'!$E$3:$E$1002,'Stock Log'!$B$3:$B$1002,A351,'Stock Log'!$D$3:$D$1002,"IN")-SUMIFS('Stock Log'!$E$3:$E$1002,'Stock Log'!$B$3:$B$1002,A351,'Stock Log'!$D$3:$D$1002,"OUT"))</f>
        <v/>
      </c>
    </row>
    <row r="352">
      <c r="A352" s="66" t="n"/>
      <c r="B352" s="53" t="n"/>
      <c r="C352" s="67" t="n"/>
      <c r="D352" s="67" t="n"/>
      <c r="E352" s="68">
        <f>IF(A352="","",C352+SUMIFS('Stock Log'!$E$3:$E$1002,'Stock Log'!$B$3:$B$1002,A352,'Stock Log'!$D$3:$D$1002,"IN")-SUMIFS('Stock Log'!$E$3:$E$1002,'Stock Log'!$B$3:$B$1002,A352,'Stock Log'!$D$3:$D$1002,"OUT"))</f>
        <v/>
      </c>
    </row>
    <row r="353">
      <c r="A353" s="66" t="n"/>
      <c r="B353" s="53" t="n"/>
      <c r="C353" s="67" t="n"/>
      <c r="D353" s="67" t="n"/>
      <c r="E353" s="68">
        <f>IF(A353="","",C353+SUMIFS('Stock Log'!$E$3:$E$1002,'Stock Log'!$B$3:$B$1002,A353,'Stock Log'!$D$3:$D$1002,"IN")-SUMIFS('Stock Log'!$E$3:$E$1002,'Stock Log'!$B$3:$B$1002,A353,'Stock Log'!$D$3:$D$1002,"OUT"))</f>
        <v/>
      </c>
    </row>
    <row r="354">
      <c r="A354" s="66" t="n"/>
      <c r="B354" s="53" t="n"/>
      <c r="C354" s="67" t="n"/>
      <c r="D354" s="67" t="n"/>
      <c r="E354" s="68">
        <f>IF(A354="","",C354+SUMIFS('Stock Log'!$E$3:$E$1002,'Stock Log'!$B$3:$B$1002,A354,'Stock Log'!$D$3:$D$1002,"IN")-SUMIFS('Stock Log'!$E$3:$E$1002,'Stock Log'!$B$3:$B$1002,A354,'Stock Log'!$D$3:$D$1002,"OUT"))</f>
        <v/>
      </c>
    </row>
    <row r="355">
      <c r="A355" s="66" t="n"/>
      <c r="B355" s="53" t="n"/>
      <c r="C355" s="67" t="n"/>
      <c r="D355" s="67" t="n"/>
      <c r="E355" s="68">
        <f>IF(A355="","",C355+SUMIFS('Stock Log'!$E$3:$E$1002,'Stock Log'!$B$3:$B$1002,A355,'Stock Log'!$D$3:$D$1002,"IN")-SUMIFS('Stock Log'!$E$3:$E$1002,'Stock Log'!$B$3:$B$1002,A355,'Stock Log'!$D$3:$D$1002,"OUT"))</f>
        <v/>
      </c>
    </row>
    <row r="356">
      <c r="A356" s="66" t="n"/>
      <c r="B356" s="53" t="n"/>
      <c r="C356" s="67" t="n"/>
      <c r="D356" s="67" t="n"/>
      <c r="E356" s="68">
        <f>IF(A356="","",C356+SUMIFS('Stock Log'!$E$3:$E$1002,'Stock Log'!$B$3:$B$1002,A356,'Stock Log'!$D$3:$D$1002,"IN")-SUMIFS('Stock Log'!$E$3:$E$1002,'Stock Log'!$B$3:$B$1002,A356,'Stock Log'!$D$3:$D$1002,"OUT"))</f>
        <v/>
      </c>
    </row>
    <row r="357">
      <c r="A357" s="66" t="n"/>
      <c r="B357" s="53" t="n"/>
      <c r="C357" s="67" t="n"/>
      <c r="D357" s="67" t="n"/>
      <c r="E357" s="68">
        <f>IF(A357="","",C357+SUMIFS('Stock Log'!$E$3:$E$1002,'Stock Log'!$B$3:$B$1002,A357,'Stock Log'!$D$3:$D$1002,"IN")-SUMIFS('Stock Log'!$E$3:$E$1002,'Stock Log'!$B$3:$B$1002,A357,'Stock Log'!$D$3:$D$1002,"OUT"))</f>
        <v/>
      </c>
    </row>
    <row r="358">
      <c r="A358" s="66" t="n"/>
      <c r="B358" s="53" t="n"/>
      <c r="C358" s="67" t="n"/>
      <c r="D358" s="67" t="n"/>
      <c r="E358" s="68">
        <f>IF(A358="","",C358+SUMIFS('Stock Log'!$E$3:$E$1002,'Stock Log'!$B$3:$B$1002,A358,'Stock Log'!$D$3:$D$1002,"IN")-SUMIFS('Stock Log'!$E$3:$E$1002,'Stock Log'!$B$3:$B$1002,A358,'Stock Log'!$D$3:$D$1002,"OUT"))</f>
        <v/>
      </c>
    </row>
    <row r="359">
      <c r="A359" s="66" t="n"/>
      <c r="B359" s="53" t="n"/>
      <c r="C359" s="67" t="n"/>
      <c r="D359" s="67" t="n"/>
      <c r="E359" s="68">
        <f>IF(A359="","",C359+SUMIFS('Stock Log'!$E$3:$E$1002,'Stock Log'!$B$3:$B$1002,A359,'Stock Log'!$D$3:$D$1002,"IN")-SUMIFS('Stock Log'!$E$3:$E$1002,'Stock Log'!$B$3:$B$1002,A359,'Stock Log'!$D$3:$D$1002,"OUT"))</f>
        <v/>
      </c>
    </row>
    <row r="360">
      <c r="A360" s="66" t="n"/>
      <c r="B360" s="53" t="n"/>
      <c r="C360" s="67" t="n"/>
      <c r="D360" s="67" t="n"/>
      <c r="E360" s="68">
        <f>IF(A360="","",C360+SUMIFS('Stock Log'!$E$3:$E$1002,'Stock Log'!$B$3:$B$1002,A360,'Stock Log'!$D$3:$D$1002,"IN")-SUMIFS('Stock Log'!$E$3:$E$1002,'Stock Log'!$B$3:$B$1002,A360,'Stock Log'!$D$3:$D$1002,"OUT"))</f>
        <v/>
      </c>
    </row>
    <row r="361">
      <c r="A361" s="66" t="n"/>
      <c r="B361" s="53" t="n"/>
      <c r="C361" s="67" t="n"/>
      <c r="D361" s="67" t="n"/>
      <c r="E361" s="68">
        <f>IF(A361="","",C361+SUMIFS('Stock Log'!$E$3:$E$1002,'Stock Log'!$B$3:$B$1002,A361,'Stock Log'!$D$3:$D$1002,"IN")-SUMIFS('Stock Log'!$E$3:$E$1002,'Stock Log'!$B$3:$B$1002,A361,'Stock Log'!$D$3:$D$1002,"OUT"))</f>
        <v/>
      </c>
    </row>
    <row r="362">
      <c r="A362" s="66" t="n"/>
      <c r="B362" s="53" t="n"/>
      <c r="C362" s="67" t="n"/>
      <c r="D362" s="67" t="n"/>
      <c r="E362" s="68">
        <f>IF(A362="","",C362+SUMIFS('Stock Log'!$E$3:$E$1002,'Stock Log'!$B$3:$B$1002,A362,'Stock Log'!$D$3:$D$1002,"IN")-SUMIFS('Stock Log'!$E$3:$E$1002,'Stock Log'!$B$3:$B$1002,A362,'Stock Log'!$D$3:$D$1002,"OUT"))</f>
        <v/>
      </c>
    </row>
    <row r="363">
      <c r="A363" s="66" t="n"/>
      <c r="B363" s="53" t="n"/>
      <c r="C363" s="67" t="n"/>
      <c r="D363" s="67" t="n"/>
      <c r="E363" s="68">
        <f>IF(A363="","",C363+SUMIFS('Stock Log'!$E$3:$E$1002,'Stock Log'!$B$3:$B$1002,A363,'Stock Log'!$D$3:$D$1002,"IN")-SUMIFS('Stock Log'!$E$3:$E$1002,'Stock Log'!$B$3:$B$1002,A363,'Stock Log'!$D$3:$D$1002,"OUT"))</f>
        <v/>
      </c>
    </row>
    <row r="364">
      <c r="A364" s="66" t="n"/>
      <c r="B364" s="53" t="n"/>
      <c r="C364" s="67" t="n"/>
      <c r="D364" s="67" t="n"/>
      <c r="E364" s="68">
        <f>IF(A364="","",C364+SUMIFS('Stock Log'!$E$3:$E$1002,'Stock Log'!$B$3:$B$1002,A364,'Stock Log'!$D$3:$D$1002,"IN")-SUMIFS('Stock Log'!$E$3:$E$1002,'Stock Log'!$B$3:$B$1002,A364,'Stock Log'!$D$3:$D$1002,"OUT"))</f>
        <v/>
      </c>
    </row>
    <row r="365">
      <c r="A365" s="66" t="n"/>
      <c r="B365" s="53" t="n"/>
      <c r="C365" s="67" t="n"/>
      <c r="D365" s="67" t="n"/>
      <c r="E365" s="68">
        <f>IF(A365="","",C365+SUMIFS('Stock Log'!$E$3:$E$1002,'Stock Log'!$B$3:$B$1002,A365,'Stock Log'!$D$3:$D$1002,"IN")-SUMIFS('Stock Log'!$E$3:$E$1002,'Stock Log'!$B$3:$B$1002,A365,'Stock Log'!$D$3:$D$1002,"OUT"))</f>
        <v/>
      </c>
    </row>
    <row r="366">
      <c r="A366" s="66" t="n"/>
      <c r="B366" s="53" t="n"/>
      <c r="C366" s="67" t="n"/>
      <c r="D366" s="67" t="n"/>
      <c r="E366" s="68">
        <f>IF(A366="","",C366+SUMIFS('Stock Log'!$E$3:$E$1002,'Stock Log'!$B$3:$B$1002,A366,'Stock Log'!$D$3:$D$1002,"IN")-SUMIFS('Stock Log'!$E$3:$E$1002,'Stock Log'!$B$3:$B$1002,A366,'Stock Log'!$D$3:$D$1002,"OUT"))</f>
        <v/>
      </c>
    </row>
    <row r="367">
      <c r="A367" s="66" t="n"/>
      <c r="B367" s="53" t="n"/>
      <c r="C367" s="67" t="n"/>
      <c r="D367" s="67" t="n"/>
      <c r="E367" s="68">
        <f>IF(A367="","",C367+SUMIFS('Stock Log'!$E$3:$E$1002,'Stock Log'!$B$3:$B$1002,A367,'Stock Log'!$D$3:$D$1002,"IN")-SUMIFS('Stock Log'!$E$3:$E$1002,'Stock Log'!$B$3:$B$1002,A367,'Stock Log'!$D$3:$D$1002,"OUT"))</f>
        <v/>
      </c>
    </row>
    <row r="368">
      <c r="A368" s="66" t="n"/>
      <c r="B368" s="53" t="n"/>
      <c r="C368" s="67" t="n"/>
      <c r="D368" s="67" t="n"/>
      <c r="E368" s="68">
        <f>IF(A368="","",C368+SUMIFS('Stock Log'!$E$3:$E$1002,'Stock Log'!$B$3:$B$1002,A368,'Stock Log'!$D$3:$D$1002,"IN")-SUMIFS('Stock Log'!$E$3:$E$1002,'Stock Log'!$B$3:$B$1002,A368,'Stock Log'!$D$3:$D$1002,"OUT"))</f>
        <v/>
      </c>
    </row>
    <row r="369">
      <c r="A369" s="66" t="n"/>
      <c r="B369" s="53" t="n"/>
      <c r="C369" s="67" t="n"/>
      <c r="D369" s="67" t="n"/>
      <c r="E369" s="68">
        <f>IF(A369="","",C369+SUMIFS('Stock Log'!$E$3:$E$1002,'Stock Log'!$B$3:$B$1002,A369,'Stock Log'!$D$3:$D$1002,"IN")-SUMIFS('Stock Log'!$E$3:$E$1002,'Stock Log'!$B$3:$B$1002,A369,'Stock Log'!$D$3:$D$1002,"OUT"))</f>
        <v/>
      </c>
    </row>
    <row r="370">
      <c r="A370" s="66" t="n"/>
      <c r="B370" s="53" t="n"/>
      <c r="C370" s="67" t="n"/>
      <c r="D370" s="67" t="n"/>
      <c r="E370" s="68">
        <f>IF(A370="","",C370+SUMIFS('Stock Log'!$E$3:$E$1002,'Stock Log'!$B$3:$B$1002,A370,'Stock Log'!$D$3:$D$1002,"IN")-SUMIFS('Stock Log'!$E$3:$E$1002,'Stock Log'!$B$3:$B$1002,A370,'Stock Log'!$D$3:$D$1002,"OUT"))</f>
        <v/>
      </c>
    </row>
    <row r="371">
      <c r="A371" s="66" t="n"/>
      <c r="B371" s="53" t="n"/>
      <c r="C371" s="67" t="n"/>
      <c r="D371" s="67" t="n"/>
      <c r="E371" s="68">
        <f>IF(A371="","",C371+SUMIFS('Stock Log'!$E$3:$E$1002,'Stock Log'!$B$3:$B$1002,A371,'Stock Log'!$D$3:$D$1002,"IN")-SUMIFS('Stock Log'!$E$3:$E$1002,'Stock Log'!$B$3:$B$1002,A371,'Stock Log'!$D$3:$D$1002,"OUT"))</f>
        <v/>
      </c>
    </row>
    <row r="372">
      <c r="A372" s="66" t="n"/>
      <c r="B372" s="53" t="n"/>
      <c r="C372" s="67" t="n"/>
      <c r="D372" s="67" t="n"/>
      <c r="E372" s="68">
        <f>IF(A372="","",C372+SUMIFS('Stock Log'!$E$3:$E$1002,'Stock Log'!$B$3:$B$1002,A372,'Stock Log'!$D$3:$D$1002,"IN")-SUMIFS('Stock Log'!$E$3:$E$1002,'Stock Log'!$B$3:$B$1002,A372,'Stock Log'!$D$3:$D$1002,"OUT"))</f>
        <v/>
      </c>
    </row>
    <row r="373">
      <c r="A373" s="66" t="n"/>
      <c r="B373" s="53" t="n"/>
      <c r="C373" s="67" t="n"/>
      <c r="D373" s="67" t="n"/>
      <c r="E373" s="68">
        <f>IF(A373="","",C373+SUMIFS('Stock Log'!$E$3:$E$1002,'Stock Log'!$B$3:$B$1002,A373,'Stock Log'!$D$3:$D$1002,"IN")-SUMIFS('Stock Log'!$E$3:$E$1002,'Stock Log'!$B$3:$B$1002,A373,'Stock Log'!$D$3:$D$1002,"OUT"))</f>
        <v/>
      </c>
    </row>
    <row r="374">
      <c r="A374" s="66" t="n"/>
      <c r="B374" s="53" t="n"/>
      <c r="C374" s="67" t="n"/>
      <c r="D374" s="67" t="n"/>
      <c r="E374" s="68">
        <f>IF(A374="","",C374+SUMIFS('Stock Log'!$E$3:$E$1002,'Stock Log'!$B$3:$B$1002,A374,'Stock Log'!$D$3:$D$1002,"IN")-SUMIFS('Stock Log'!$E$3:$E$1002,'Stock Log'!$B$3:$B$1002,A374,'Stock Log'!$D$3:$D$1002,"OUT"))</f>
        <v/>
      </c>
    </row>
    <row r="375">
      <c r="A375" s="66" t="n"/>
      <c r="B375" s="53" t="n"/>
      <c r="C375" s="67" t="n"/>
      <c r="D375" s="67" t="n"/>
      <c r="E375" s="68">
        <f>IF(A375="","",C375+SUMIFS('Stock Log'!$E$3:$E$1002,'Stock Log'!$B$3:$B$1002,A375,'Stock Log'!$D$3:$D$1002,"IN")-SUMIFS('Stock Log'!$E$3:$E$1002,'Stock Log'!$B$3:$B$1002,A375,'Stock Log'!$D$3:$D$1002,"OUT"))</f>
        <v/>
      </c>
    </row>
    <row r="376">
      <c r="A376" s="66" t="n"/>
      <c r="B376" s="53" t="n"/>
      <c r="C376" s="67" t="n"/>
      <c r="D376" s="67" t="n"/>
      <c r="E376" s="68">
        <f>IF(A376="","",C376+SUMIFS('Stock Log'!$E$3:$E$1002,'Stock Log'!$B$3:$B$1002,A376,'Stock Log'!$D$3:$D$1002,"IN")-SUMIFS('Stock Log'!$E$3:$E$1002,'Stock Log'!$B$3:$B$1002,A376,'Stock Log'!$D$3:$D$1002,"OUT"))</f>
        <v/>
      </c>
    </row>
    <row r="377">
      <c r="A377" s="66" t="n"/>
      <c r="B377" s="53" t="n"/>
      <c r="C377" s="67" t="n"/>
      <c r="D377" s="67" t="n"/>
      <c r="E377" s="68">
        <f>IF(A377="","",C377+SUMIFS('Stock Log'!$E$3:$E$1002,'Stock Log'!$B$3:$B$1002,A377,'Stock Log'!$D$3:$D$1002,"IN")-SUMIFS('Stock Log'!$E$3:$E$1002,'Stock Log'!$B$3:$B$1002,A377,'Stock Log'!$D$3:$D$1002,"OUT"))</f>
        <v/>
      </c>
    </row>
    <row r="378">
      <c r="A378" s="66" t="n"/>
      <c r="B378" s="53" t="n"/>
      <c r="C378" s="67" t="n"/>
      <c r="D378" s="67" t="n"/>
      <c r="E378" s="68">
        <f>IF(A378="","",C378+SUMIFS('Stock Log'!$E$3:$E$1002,'Stock Log'!$B$3:$B$1002,A378,'Stock Log'!$D$3:$D$1002,"IN")-SUMIFS('Stock Log'!$E$3:$E$1002,'Stock Log'!$B$3:$B$1002,A378,'Stock Log'!$D$3:$D$1002,"OUT"))</f>
        <v/>
      </c>
    </row>
    <row r="379">
      <c r="A379" s="66" t="n"/>
      <c r="B379" s="53" t="n"/>
      <c r="C379" s="67" t="n"/>
      <c r="D379" s="67" t="n"/>
      <c r="E379" s="68">
        <f>IF(A379="","",C379+SUMIFS('Stock Log'!$E$3:$E$1002,'Stock Log'!$B$3:$B$1002,A379,'Stock Log'!$D$3:$D$1002,"IN")-SUMIFS('Stock Log'!$E$3:$E$1002,'Stock Log'!$B$3:$B$1002,A379,'Stock Log'!$D$3:$D$1002,"OUT"))</f>
        <v/>
      </c>
    </row>
    <row r="380">
      <c r="A380" s="66" t="n"/>
      <c r="B380" s="53" t="n"/>
      <c r="C380" s="67" t="n"/>
      <c r="D380" s="67" t="n"/>
      <c r="E380" s="68">
        <f>IF(A380="","",C380+SUMIFS('Stock Log'!$E$3:$E$1002,'Stock Log'!$B$3:$B$1002,A380,'Stock Log'!$D$3:$D$1002,"IN")-SUMIFS('Stock Log'!$E$3:$E$1002,'Stock Log'!$B$3:$B$1002,A380,'Stock Log'!$D$3:$D$1002,"OUT"))</f>
        <v/>
      </c>
    </row>
    <row r="381">
      <c r="A381" s="66" t="n"/>
      <c r="B381" s="53" t="n"/>
      <c r="C381" s="67" t="n"/>
      <c r="D381" s="67" t="n"/>
      <c r="E381" s="68">
        <f>IF(A381="","",C381+SUMIFS('Stock Log'!$E$3:$E$1002,'Stock Log'!$B$3:$B$1002,A381,'Stock Log'!$D$3:$D$1002,"IN")-SUMIFS('Stock Log'!$E$3:$E$1002,'Stock Log'!$B$3:$B$1002,A381,'Stock Log'!$D$3:$D$1002,"OUT"))</f>
        <v/>
      </c>
    </row>
    <row r="382">
      <c r="A382" s="66" t="n"/>
      <c r="B382" s="53" t="n"/>
      <c r="C382" s="67" t="n"/>
      <c r="D382" s="67" t="n"/>
      <c r="E382" s="68">
        <f>IF(A382="","",C382+SUMIFS('Stock Log'!$E$3:$E$1002,'Stock Log'!$B$3:$B$1002,A382,'Stock Log'!$D$3:$D$1002,"IN")-SUMIFS('Stock Log'!$E$3:$E$1002,'Stock Log'!$B$3:$B$1002,A382,'Stock Log'!$D$3:$D$1002,"OUT"))</f>
        <v/>
      </c>
    </row>
    <row r="383">
      <c r="A383" s="66" t="n"/>
      <c r="B383" s="53" t="n"/>
      <c r="C383" s="67" t="n"/>
      <c r="D383" s="67" t="n"/>
      <c r="E383" s="68">
        <f>IF(A383="","",C383+SUMIFS('Stock Log'!$E$3:$E$1002,'Stock Log'!$B$3:$B$1002,A383,'Stock Log'!$D$3:$D$1002,"IN")-SUMIFS('Stock Log'!$E$3:$E$1002,'Stock Log'!$B$3:$B$1002,A383,'Stock Log'!$D$3:$D$1002,"OUT"))</f>
        <v/>
      </c>
    </row>
    <row r="384">
      <c r="A384" s="66" t="n"/>
      <c r="B384" s="53" t="n"/>
      <c r="C384" s="67" t="n"/>
      <c r="D384" s="67" t="n"/>
      <c r="E384" s="68">
        <f>IF(A384="","",C384+SUMIFS('Stock Log'!$E$3:$E$1002,'Stock Log'!$B$3:$B$1002,A384,'Stock Log'!$D$3:$D$1002,"IN")-SUMIFS('Stock Log'!$E$3:$E$1002,'Stock Log'!$B$3:$B$1002,A384,'Stock Log'!$D$3:$D$1002,"OUT"))</f>
        <v/>
      </c>
    </row>
    <row r="385">
      <c r="A385" s="66" t="n"/>
      <c r="B385" s="53" t="n"/>
      <c r="C385" s="67" t="n"/>
      <c r="D385" s="67" t="n"/>
      <c r="E385" s="68">
        <f>IF(A385="","",C385+SUMIFS('Stock Log'!$E$3:$E$1002,'Stock Log'!$B$3:$B$1002,A385,'Stock Log'!$D$3:$D$1002,"IN")-SUMIFS('Stock Log'!$E$3:$E$1002,'Stock Log'!$B$3:$B$1002,A385,'Stock Log'!$D$3:$D$1002,"OUT"))</f>
        <v/>
      </c>
    </row>
    <row r="386">
      <c r="A386" s="66" t="n"/>
      <c r="B386" s="53" t="n"/>
      <c r="C386" s="67" t="n"/>
      <c r="D386" s="67" t="n"/>
      <c r="E386" s="68">
        <f>IF(A386="","",C386+SUMIFS('Stock Log'!$E$3:$E$1002,'Stock Log'!$B$3:$B$1002,A386,'Stock Log'!$D$3:$D$1002,"IN")-SUMIFS('Stock Log'!$E$3:$E$1002,'Stock Log'!$B$3:$B$1002,A386,'Stock Log'!$D$3:$D$1002,"OUT"))</f>
        <v/>
      </c>
    </row>
    <row r="387">
      <c r="A387" s="66" t="n"/>
      <c r="B387" s="53" t="n"/>
      <c r="C387" s="67" t="n"/>
      <c r="D387" s="67" t="n"/>
      <c r="E387" s="68">
        <f>IF(A387="","",C387+SUMIFS('Stock Log'!$E$3:$E$1002,'Stock Log'!$B$3:$B$1002,A387,'Stock Log'!$D$3:$D$1002,"IN")-SUMIFS('Stock Log'!$E$3:$E$1002,'Stock Log'!$B$3:$B$1002,A387,'Stock Log'!$D$3:$D$1002,"OUT"))</f>
        <v/>
      </c>
    </row>
    <row r="388">
      <c r="A388" s="66" t="n"/>
      <c r="B388" s="53" t="n"/>
      <c r="C388" s="67" t="n"/>
      <c r="D388" s="67" t="n"/>
      <c r="E388" s="68">
        <f>IF(A388="","",C388+SUMIFS('Stock Log'!$E$3:$E$1002,'Stock Log'!$B$3:$B$1002,A388,'Stock Log'!$D$3:$D$1002,"IN")-SUMIFS('Stock Log'!$E$3:$E$1002,'Stock Log'!$B$3:$B$1002,A388,'Stock Log'!$D$3:$D$1002,"OUT"))</f>
        <v/>
      </c>
    </row>
    <row r="389">
      <c r="A389" s="66" t="n"/>
      <c r="B389" s="53" t="n"/>
      <c r="C389" s="67" t="n"/>
      <c r="D389" s="67" t="n"/>
      <c r="E389" s="68">
        <f>IF(A389="","",C389+SUMIFS('Stock Log'!$E$3:$E$1002,'Stock Log'!$B$3:$B$1002,A389,'Stock Log'!$D$3:$D$1002,"IN")-SUMIFS('Stock Log'!$E$3:$E$1002,'Stock Log'!$B$3:$B$1002,A389,'Stock Log'!$D$3:$D$1002,"OUT"))</f>
        <v/>
      </c>
    </row>
    <row r="390">
      <c r="A390" s="66" t="n"/>
      <c r="B390" s="53" t="n"/>
      <c r="C390" s="67" t="n"/>
      <c r="D390" s="67" t="n"/>
      <c r="E390" s="68">
        <f>IF(A390="","",C390+SUMIFS('Stock Log'!$E$3:$E$1002,'Stock Log'!$B$3:$B$1002,A390,'Stock Log'!$D$3:$D$1002,"IN")-SUMIFS('Stock Log'!$E$3:$E$1002,'Stock Log'!$B$3:$B$1002,A390,'Stock Log'!$D$3:$D$1002,"OUT"))</f>
        <v/>
      </c>
    </row>
    <row r="391">
      <c r="A391" s="66" t="n"/>
      <c r="B391" s="53" t="n"/>
      <c r="C391" s="67" t="n"/>
      <c r="D391" s="67" t="n"/>
      <c r="E391" s="68">
        <f>IF(A391="","",C391+SUMIFS('Stock Log'!$E$3:$E$1002,'Stock Log'!$B$3:$B$1002,A391,'Stock Log'!$D$3:$D$1002,"IN")-SUMIFS('Stock Log'!$E$3:$E$1002,'Stock Log'!$B$3:$B$1002,A391,'Stock Log'!$D$3:$D$1002,"OUT"))</f>
        <v/>
      </c>
    </row>
    <row r="392">
      <c r="A392" s="66" t="n"/>
      <c r="B392" s="53" t="n"/>
      <c r="C392" s="67" t="n"/>
      <c r="D392" s="67" t="n"/>
      <c r="E392" s="68">
        <f>IF(A392="","",C392+SUMIFS('Stock Log'!$E$3:$E$1002,'Stock Log'!$B$3:$B$1002,A392,'Stock Log'!$D$3:$D$1002,"IN")-SUMIFS('Stock Log'!$E$3:$E$1002,'Stock Log'!$B$3:$B$1002,A392,'Stock Log'!$D$3:$D$1002,"OUT"))</f>
        <v/>
      </c>
    </row>
    <row r="393">
      <c r="A393" s="66" t="n"/>
      <c r="B393" s="53" t="n"/>
      <c r="C393" s="67" t="n"/>
      <c r="D393" s="67" t="n"/>
      <c r="E393" s="68">
        <f>IF(A393="","",C393+SUMIFS('Stock Log'!$E$3:$E$1002,'Stock Log'!$B$3:$B$1002,A393,'Stock Log'!$D$3:$D$1002,"IN")-SUMIFS('Stock Log'!$E$3:$E$1002,'Stock Log'!$B$3:$B$1002,A393,'Stock Log'!$D$3:$D$1002,"OUT"))</f>
        <v/>
      </c>
    </row>
    <row r="394">
      <c r="A394" s="66" t="n"/>
      <c r="B394" s="53" t="n"/>
      <c r="C394" s="67" t="n"/>
      <c r="D394" s="67" t="n"/>
      <c r="E394" s="68">
        <f>IF(A394="","",C394+SUMIFS('Stock Log'!$E$3:$E$1002,'Stock Log'!$B$3:$B$1002,A394,'Stock Log'!$D$3:$D$1002,"IN")-SUMIFS('Stock Log'!$E$3:$E$1002,'Stock Log'!$B$3:$B$1002,A394,'Stock Log'!$D$3:$D$1002,"OUT"))</f>
        <v/>
      </c>
    </row>
    <row r="395">
      <c r="A395" s="66" t="n"/>
      <c r="B395" s="53" t="n"/>
      <c r="C395" s="67" t="n"/>
      <c r="D395" s="67" t="n"/>
      <c r="E395" s="68">
        <f>IF(A395="","",C395+SUMIFS('Stock Log'!$E$3:$E$1002,'Stock Log'!$B$3:$B$1002,A395,'Stock Log'!$D$3:$D$1002,"IN")-SUMIFS('Stock Log'!$E$3:$E$1002,'Stock Log'!$B$3:$B$1002,A395,'Stock Log'!$D$3:$D$1002,"OUT"))</f>
        <v/>
      </c>
    </row>
    <row r="396">
      <c r="A396" s="66" t="n"/>
      <c r="B396" s="53" t="n"/>
      <c r="C396" s="67" t="n"/>
      <c r="D396" s="67" t="n"/>
      <c r="E396" s="68">
        <f>IF(A396="","",C396+SUMIFS('Stock Log'!$E$3:$E$1002,'Stock Log'!$B$3:$B$1002,A396,'Stock Log'!$D$3:$D$1002,"IN")-SUMIFS('Stock Log'!$E$3:$E$1002,'Stock Log'!$B$3:$B$1002,A396,'Stock Log'!$D$3:$D$1002,"OUT"))</f>
        <v/>
      </c>
    </row>
    <row r="397">
      <c r="A397" s="66" t="n"/>
      <c r="B397" s="53" t="n"/>
      <c r="C397" s="67" t="n"/>
      <c r="D397" s="67" t="n"/>
      <c r="E397" s="68">
        <f>IF(A397="","",C397+SUMIFS('Stock Log'!$E$3:$E$1002,'Stock Log'!$B$3:$B$1002,A397,'Stock Log'!$D$3:$D$1002,"IN")-SUMIFS('Stock Log'!$E$3:$E$1002,'Stock Log'!$B$3:$B$1002,A397,'Stock Log'!$D$3:$D$1002,"OUT"))</f>
        <v/>
      </c>
    </row>
    <row r="398">
      <c r="A398" s="66" t="n"/>
      <c r="B398" s="53" t="n"/>
      <c r="C398" s="67" t="n"/>
      <c r="D398" s="67" t="n"/>
      <c r="E398" s="68">
        <f>IF(A398="","",C398+SUMIFS('Stock Log'!$E$3:$E$1002,'Stock Log'!$B$3:$B$1002,A398,'Stock Log'!$D$3:$D$1002,"IN")-SUMIFS('Stock Log'!$E$3:$E$1002,'Stock Log'!$B$3:$B$1002,A398,'Stock Log'!$D$3:$D$1002,"OUT"))</f>
        <v/>
      </c>
    </row>
    <row r="399">
      <c r="A399" s="66" t="n"/>
      <c r="B399" s="53" t="n"/>
      <c r="C399" s="67" t="n"/>
      <c r="D399" s="67" t="n"/>
      <c r="E399" s="68">
        <f>IF(A399="","",C399+SUMIFS('Stock Log'!$E$3:$E$1002,'Stock Log'!$B$3:$B$1002,A399,'Stock Log'!$D$3:$D$1002,"IN")-SUMIFS('Stock Log'!$E$3:$E$1002,'Stock Log'!$B$3:$B$1002,A399,'Stock Log'!$D$3:$D$1002,"OUT"))</f>
        <v/>
      </c>
    </row>
    <row r="400">
      <c r="A400" s="66" t="n"/>
      <c r="B400" s="53" t="n"/>
      <c r="C400" s="67" t="n"/>
      <c r="D400" s="67" t="n"/>
      <c r="E400" s="68">
        <f>IF(A400="","",C400+SUMIFS('Stock Log'!$E$3:$E$1002,'Stock Log'!$B$3:$B$1002,A400,'Stock Log'!$D$3:$D$1002,"IN")-SUMIFS('Stock Log'!$E$3:$E$1002,'Stock Log'!$B$3:$B$1002,A400,'Stock Log'!$D$3:$D$1002,"OUT"))</f>
        <v/>
      </c>
    </row>
    <row r="401">
      <c r="A401" s="66" t="n"/>
      <c r="B401" s="53" t="n"/>
      <c r="C401" s="67" t="n"/>
      <c r="D401" s="67" t="n"/>
      <c r="E401" s="68">
        <f>IF(A401="","",C401+SUMIFS('Stock Log'!$E$3:$E$1002,'Stock Log'!$B$3:$B$1002,A401,'Stock Log'!$D$3:$D$1002,"IN")-SUMIFS('Stock Log'!$E$3:$E$1002,'Stock Log'!$B$3:$B$1002,A401,'Stock Log'!$D$3:$D$1002,"OUT"))</f>
        <v/>
      </c>
    </row>
    <row r="402">
      <c r="A402" s="66" t="n"/>
      <c r="B402" s="53" t="n"/>
      <c r="C402" s="67" t="n"/>
      <c r="D402" s="67" t="n"/>
      <c r="E402" s="68">
        <f>IF(A402="","",C402+SUMIFS('Stock Log'!$E$3:$E$1002,'Stock Log'!$B$3:$B$1002,A402,'Stock Log'!$D$3:$D$1002,"IN")-SUMIFS('Stock Log'!$E$3:$E$1002,'Stock Log'!$B$3:$B$1002,A402,'Stock Log'!$D$3:$D$1002,"OUT"))</f>
        <v/>
      </c>
    </row>
    <row r="403">
      <c r="A403" s="66" t="n"/>
      <c r="B403" s="53" t="n"/>
      <c r="C403" s="67" t="n"/>
      <c r="D403" s="67" t="n"/>
      <c r="E403" s="68">
        <f>IF(A403="","",C403+SUMIFS('Stock Log'!$E$3:$E$1002,'Stock Log'!$B$3:$B$1002,A403,'Stock Log'!$D$3:$D$1002,"IN")-SUMIFS('Stock Log'!$E$3:$E$1002,'Stock Log'!$B$3:$B$1002,A403,'Stock Log'!$D$3:$D$1002,"OUT"))</f>
        <v/>
      </c>
    </row>
    <row r="404">
      <c r="A404" s="66" t="n"/>
      <c r="B404" s="53" t="n"/>
      <c r="C404" s="67" t="n"/>
      <c r="D404" s="67" t="n"/>
      <c r="E404" s="68">
        <f>IF(A404="","",C404+SUMIFS('Stock Log'!$E$3:$E$1002,'Stock Log'!$B$3:$B$1002,A404,'Stock Log'!$D$3:$D$1002,"IN")-SUMIFS('Stock Log'!$E$3:$E$1002,'Stock Log'!$B$3:$B$1002,A404,'Stock Log'!$D$3:$D$1002,"OUT"))</f>
        <v/>
      </c>
    </row>
    <row r="405">
      <c r="A405" s="66" t="n"/>
      <c r="B405" s="53" t="n"/>
      <c r="C405" s="67" t="n"/>
      <c r="D405" s="67" t="n"/>
      <c r="E405" s="68">
        <f>IF(A405="","",C405+SUMIFS('Stock Log'!$E$3:$E$1002,'Stock Log'!$B$3:$B$1002,A405,'Stock Log'!$D$3:$D$1002,"IN")-SUMIFS('Stock Log'!$E$3:$E$1002,'Stock Log'!$B$3:$B$1002,A405,'Stock Log'!$D$3:$D$1002,"OUT"))</f>
        <v/>
      </c>
    </row>
    <row r="406">
      <c r="A406" s="66" t="n"/>
      <c r="B406" s="53" t="n"/>
      <c r="C406" s="67" t="n"/>
      <c r="D406" s="67" t="n"/>
      <c r="E406" s="68">
        <f>IF(A406="","",C406+SUMIFS('Stock Log'!$E$3:$E$1002,'Stock Log'!$B$3:$B$1002,A406,'Stock Log'!$D$3:$D$1002,"IN")-SUMIFS('Stock Log'!$E$3:$E$1002,'Stock Log'!$B$3:$B$1002,A406,'Stock Log'!$D$3:$D$1002,"OUT"))</f>
        <v/>
      </c>
    </row>
    <row r="407">
      <c r="A407" s="66" t="n"/>
      <c r="B407" s="53" t="n"/>
      <c r="C407" s="67" t="n"/>
      <c r="D407" s="67" t="n"/>
      <c r="E407" s="68">
        <f>IF(A407="","",C407+SUMIFS('Stock Log'!$E$3:$E$1002,'Stock Log'!$B$3:$B$1002,A407,'Stock Log'!$D$3:$D$1002,"IN")-SUMIFS('Stock Log'!$E$3:$E$1002,'Stock Log'!$B$3:$B$1002,A407,'Stock Log'!$D$3:$D$1002,"OUT"))</f>
        <v/>
      </c>
    </row>
    <row r="408">
      <c r="A408" s="66" t="n"/>
      <c r="B408" s="53" t="n"/>
      <c r="C408" s="67" t="n"/>
      <c r="D408" s="67" t="n"/>
      <c r="E408" s="68">
        <f>IF(A408="","",C408+SUMIFS('Stock Log'!$E$3:$E$1002,'Stock Log'!$B$3:$B$1002,A408,'Stock Log'!$D$3:$D$1002,"IN")-SUMIFS('Stock Log'!$E$3:$E$1002,'Stock Log'!$B$3:$B$1002,A408,'Stock Log'!$D$3:$D$1002,"OUT"))</f>
        <v/>
      </c>
    </row>
    <row r="409">
      <c r="A409" s="66" t="n"/>
      <c r="B409" s="53" t="n"/>
      <c r="C409" s="67" t="n"/>
      <c r="D409" s="67" t="n"/>
      <c r="E409" s="68">
        <f>IF(A409="","",C409+SUMIFS('Stock Log'!$E$3:$E$1002,'Stock Log'!$B$3:$B$1002,A409,'Stock Log'!$D$3:$D$1002,"IN")-SUMIFS('Stock Log'!$E$3:$E$1002,'Stock Log'!$B$3:$B$1002,A409,'Stock Log'!$D$3:$D$1002,"OUT"))</f>
        <v/>
      </c>
    </row>
    <row r="410">
      <c r="A410" s="66" t="n"/>
      <c r="B410" s="53" t="n"/>
      <c r="C410" s="67" t="n"/>
      <c r="D410" s="67" t="n"/>
      <c r="E410" s="68">
        <f>IF(A410="","",C410+SUMIFS('Stock Log'!$E$3:$E$1002,'Stock Log'!$B$3:$B$1002,A410,'Stock Log'!$D$3:$D$1002,"IN")-SUMIFS('Stock Log'!$E$3:$E$1002,'Stock Log'!$B$3:$B$1002,A410,'Stock Log'!$D$3:$D$1002,"OUT"))</f>
        <v/>
      </c>
    </row>
    <row r="411">
      <c r="A411" s="66" t="n"/>
      <c r="B411" s="53" t="n"/>
      <c r="C411" s="67" t="n"/>
      <c r="D411" s="67" t="n"/>
      <c r="E411" s="68">
        <f>IF(A411="","",C411+SUMIFS('Stock Log'!$E$3:$E$1002,'Stock Log'!$B$3:$B$1002,A411,'Stock Log'!$D$3:$D$1002,"IN")-SUMIFS('Stock Log'!$E$3:$E$1002,'Stock Log'!$B$3:$B$1002,A411,'Stock Log'!$D$3:$D$1002,"OUT"))</f>
        <v/>
      </c>
    </row>
    <row r="412">
      <c r="A412" s="66" t="n"/>
      <c r="B412" s="53" t="n"/>
      <c r="C412" s="67" t="n"/>
      <c r="D412" s="67" t="n"/>
      <c r="E412" s="68">
        <f>IF(A412="","",C412+SUMIFS('Stock Log'!$E$3:$E$1002,'Stock Log'!$B$3:$B$1002,A412,'Stock Log'!$D$3:$D$1002,"IN")-SUMIFS('Stock Log'!$E$3:$E$1002,'Stock Log'!$B$3:$B$1002,A412,'Stock Log'!$D$3:$D$1002,"OUT"))</f>
        <v/>
      </c>
    </row>
    <row r="413">
      <c r="A413" s="66" t="n"/>
      <c r="B413" s="53" t="n"/>
      <c r="C413" s="67" t="n"/>
      <c r="D413" s="67" t="n"/>
      <c r="E413" s="68">
        <f>IF(A413="","",C413+SUMIFS('Stock Log'!$E$3:$E$1002,'Stock Log'!$B$3:$B$1002,A413,'Stock Log'!$D$3:$D$1002,"IN")-SUMIFS('Stock Log'!$E$3:$E$1002,'Stock Log'!$B$3:$B$1002,A413,'Stock Log'!$D$3:$D$1002,"OUT"))</f>
        <v/>
      </c>
    </row>
    <row r="414">
      <c r="A414" s="66" t="n"/>
      <c r="B414" s="53" t="n"/>
      <c r="C414" s="67" t="n"/>
      <c r="D414" s="67" t="n"/>
      <c r="E414" s="68">
        <f>IF(A414="","",C414+SUMIFS('Stock Log'!$E$3:$E$1002,'Stock Log'!$B$3:$B$1002,A414,'Stock Log'!$D$3:$D$1002,"IN")-SUMIFS('Stock Log'!$E$3:$E$1002,'Stock Log'!$B$3:$B$1002,A414,'Stock Log'!$D$3:$D$1002,"OUT"))</f>
        <v/>
      </c>
    </row>
    <row r="415">
      <c r="A415" s="66" t="n"/>
      <c r="B415" s="53" t="n"/>
      <c r="C415" s="67" t="n"/>
      <c r="D415" s="67" t="n"/>
      <c r="E415" s="68">
        <f>IF(A415="","",C415+SUMIFS('Stock Log'!$E$3:$E$1002,'Stock Log'!$B$3:$B$1002,A415,'Stock Log'!$D$3:$D$1002,"IN")-SUMIFS('Stock Log'!$E$3:$E$1002,'Stock Log'!$B$3:$B$1002,A415,'Stock Log'!$D$3:$D$1002,"OUT"))</f>
        <v/>
      </c>
    </row>
    <row r="416">
      <c r="A416" s="66" t="n"/>
      <c r="B416" s="53" t="n"/>
      <c r="C416" s="67" t="n"/>
      <c r="D416" s="67" t="n"/>
      <c r="E416" s="68">
        <f>IF(A416="","",C416+SUMIFS('Stock Log'!$E$3:$E$1002,'Stock Log'!$B$3:$B$1002,A416,'Stock Log'!$D$3:$D$1002,"IN")-SUMIFS('Stock Log'!$E$3:$E$1002,'Stock Log'!$B$3:$B$1002,A416,'Stock Log'!$D$3:$D$1002,"OUT"))</f>
        <v/>
      </c>
    </row>
    <row r="417">
      <c r="A417" s="66" t="n"/>
      <c r="B417" s="53" t="n"/>
      <c r="C417" s="67" t="n"/>
      <c r="D417" s="67" t="n"/>
      <c r="E417" s="68">
        <f>IF(A417="","",C417+SUMIFS('Stock Log'!$E$3:$E$1002,'Stock Log'!$B$3:$B$1002,A417,'Stock Log'!$D$3:$D$1002,"IN")-SUMIFS('Stock Log'!$E$3:$E$1002,'Stock Log'!$B$3:$B$1002,A417,'Stock Log'!$D$3:$D$1002,"OUT"))</f>
        <v/>
      </c>
    </row>
    <row r="418">
      <c r="A418" s="66" t="n"/>
      <c r="B418" s="53" t="n"/>
      <c r="C418" s="67" t="n"/>
      <c r="D418" s="67" t="n"/>
      <c r="E418" s="68">
        <f>IF(A418="","",C418+SUMIFS('Stock Log'!$E$3:$E$1002,'Stock Log'!$B$3:$B$1002,A418,'Stock Log'!$D$3:$D$1002,"IN")-SUMIFS('Stock Log'!$E$3:$E$1002,'Stock Log'!$B$3:$B$1002,A418,'Stock Log'!$D$3:$D$1002,"OUT"))</f>
        <v/>
      </c>
    </row>
    <row r="419">
      <c r="A419" s="66" t="n"/>
      <c r="B419" s="53" t="n"/>
      <c r="C419" s="67" t="n"/>
      <c r="D419" s="67" t="n"/>
      <c r="E419" s="68">
        <f>IF(A419="","",C419+SUMIFS('Stock Log'!$E$3:$E$1002,'Stock Log'!$B$3:$B$1002,A419,'Stock Log'!$D$3:$D$1002,"IN")-SUMIFS('Stock Log'!$E$3:$E$1002,'Stock Log'!$B$3:$B$1002,A419,'Stock Log'!$D$3:$D$1002,"OUT"))</f>
        <v/>
      </c>
    </row>
    <row r="420">
      <c r="A420" s="66" t="n"/>
      <c r="B420" s="53" t="n"/>
      <c r="C420" s="67" t="n"/>
      <c r="D420" s="67" t="n"/>
      <c r="E420" s="68">
        <f>IF(A420="","",C420+SUMIFS('Stock Log'!$E$3:$E$1002,'Stock Log'!$B$3:$B$1002,A420,'Stock Log'!$D$3:$D$1002,"IN")-SUMIFS('Stock Log'!$E$3:$E$1002,'Stock Log'!$B$3:$B$1002,A420,'Stock Log'!$D$3:$D$1002,"OUT"))</f>
        <v/>
      </c>
    </row>
    <row r="421">
      <c r="A421" s="66" t="n"/>
      <c r="B421" s="53" t="n"/>
      <c r="C421" s="67" t="n"/>
      <c r="D421" s="67" t="n"/>
      <c r="E421" s="68">
        <f>IF(A421="","",C421+SUMIFS('Stock Log'!$E$3:$E$1002,'Stock Log'!$B$3:$B$1002,A421,'Stock Log'!$D$3:$D$1002,"IN")-SUMIFS('Stock Log'!$E$3:$E$1002,'Stock Log'!$B$3:$B$1002,A421,'Stock Log'!$D$3:$D$1002,"OUT"))</f>
        <v/>
      </c>
    </row>
    <row r="422">
      <c r="A422" s="66" t="n"/>
      <c r="B422" s="53" t="n"/>
      <c r="C422" s="67" t="n"/>
      <c r="D422" s="67" t="n"/>
      <c r="E422" s="68">
        <f>IF(A422="","",C422+SUMIFS('Stock Log'!$E$3:$E$1002,'Stock Log'!$B$3:$B$1002,A422,'Stock Log'!$D$3:$D$1002,"IN")-SUMIFS('Stock Log'!$E$3:$E$1002,'Stock Log'!$B$3:$B$1002,A422,'Stock Log'!$D$3:$D$1002,"OUT"))</f>
        <v/>
      </c>
    </row>
    <row r="423">
      <c r="A423" s="66" t="n"/>
      <c r="B423" s="53" t="n"/>
      <c r="C423" s="67" t="n"/>
      <c r="D423" s="67" t="n"/>
      <c r="E423" s="68">
        <f>IF(A423="","",C423+SUMIFS('Stock Log'!$E$3:$E$1002,'Stock Log'!$B$3:$B$1002,A423,'Stock Log'!$D$3:$D$1002,"IN")-SUMIFS('Stock Log'!$E$3:$E$1002,'Stock Log'!$B$3:$B$1002,A423,'Stock Log'!$D$3:$D$1002,"OUT"))</f>
        <v/>
      </c>
    </row>
    <row r="424">
      <c r="A424" s="66" t="n"/>
      <c r="B424" s="53" t="n"/>
      <c r="C424" s="67" t="n"/>
      <c r="D424" s="67" t="n"/>
      <c r="E424" s="68">
        <f>IF(A424="","",C424+SUMIFS('Stock Log'!$E$3:$E$1002,'Stock Log'!$B$3:$B$1002,A424,'Stock Log'!$D$3:$D$1002,"IN")-SUMIFS('Stock Log'!$E$3:$E$1002,'Stock Log'!$B$3:$B$1002,A424,'Stock Log'!$D$3:$D$1002,"OUT"))</f>
        <v/>
      </c>
    </row>
    <row r="425">
      <c r="A425" s="66" t="n"/>
      <c r="B425" s="53" t="n"/>
      <c r="C425" s="67" t="n"/>
      <c r="D425" s="67" t="n"/>
      <c r="E425" s="68">
        <f>IF(A425="","",C425+SUMIFS('Stock Log'!$E$3:$E$1002,'Stock Log'!$B$3:$B$1002,A425,'Stock Log'!$D$3:$D$1002,"IN")-SUMIFS('Stock Log'!$E$3:$E$1002,'Stock Log'!$B$3:$B$1002,A425,'Stock Log'!$D$3:$D$1002,"OUT"))</f>
        <v/>
      </c>
    </row>
    <row r="426">
      <c r="A426" s="66" t="n"/>
      <c r="B426" s="53" t="n"/>
      <c r="C426" s="67" t="n"/>
      <c r="D426" s="67" t="n"/>
      <c r="E426" s="68">
        <f>IF(A426="","",C426+SUMIFS('Stock Log'!$E$3:$E$1002,'Stock Log'!$B$3:$B$1002,A426,'Stock Log'!$D$3:$D$1002,"IN")-SUMIFS('Stock Log'!$E$3:$E$1002,'Stock Log'!$B$3:$B$1002,A426,'Stock Log'!$D$3:$D$1002,"OUT"))</f>
        <v/>
      </c>
    </row>
    <row r="427">
      <c r="A427" s="66" t="n"/>
      <c r="B427" s="53" t="n"/>
      <c r="C427" s="67" t="n"/>
      <c r="D427" s="67" t="n"/>
      <c r="E427" s="68">
        <f>IF(A427="","",C427+SUMIFS('Stock Log'!$E$3:$E$1002,'Stock Log'!$B$3:$B$1002,A427,'Stock Log'!$D$3:$D$1002,"IN")-SUMIFS('Stock Log'!$E$3:$E$1002,'Stock Log'!$B$3:$B$1002,A427,'Stock Log'!$D$3:$D$1002,"OUT"))</f>
        <v/>
      </c>
    </row>
    <row r="428">
      <c r="A428" s="66" t="n"/>
      <c r="B428" s="53" t="n"/>
      <c r="C428" s="67" t="n"/>
      <c r="D428" s="67" t="n"/>
      <c r="E428" s="68">
        <f>IF(A428="","",C428+SUMIFS('Stock Log'!$E$3:$E$1002,'Stock Log'!$B$3:$B$1002,A428,'Stock Log'!$D$3:$D$1002,"IN")-SUMIFS('Stock Log'!$E$3:$E$1002,'Stock Log'!$B$3:$B$1002,A428,'Stock Log'!$D$3:$D$1002,"OUT"))</f>
        <v/>
      </c>
    </row>
    <row r="429">
      <c r="A429" s="66" t="n"/>
      <c r="B429" s="53" t="n"/>
      <c r="C429" s="67" t="n"/>
      <c r="D429" s="67" t="n"/>
      <c r="E429" s="68">
        <f>IF(A429="","",C429+SUMIFS('Stock Log'!$E$3:$E$1002,'Stock Log'!$B$3:$B$1002,A429,'Stock Log'!$D$3:$D$1002,"IN")-SUMIFS('Stock Log'!$E$3:$E$1002,'Stock Log'!$B$3:$B$1002,A429,'Stock Log'!$D$3:$D$1002,"OUT"))</f>
        <v/>
      </c>
    </row>
    <row r="430">
      <c r="A430" s="66" t="n"/>
      <c r="B430" s="53" t="n"/>
      <c r="C430" s="67" t="n"/>
      <c r="D430" s="67" t="n"/>
      <c r="E430" s="68">
        <f>IF(A430="","",C430+SUMIFS('Stock Log'!$E$3:$E$1002,'Stock Log'!$B$3:$B$1002,A430,'Stock Log'!$D$3:$D$1002,"IN")-SUMIFS('Stock Log'!$E$3:$E$1002,'Stock Log'!$B$3:$B$1002,A430,'Stock Log'!$D$3:$D$1002,"OUT"))</f>
        <v/>
      </c>
    </row>
    <row r="431">
      <c r="A431" s="66" t="n"/>
      <c r="B431" s="53" t="n"/>
      <c r="C431" s="67" t="n"/>
      <c r="D431" s="67" t="n"/>
      <c r="E431" s="68">
        <f>IF(A431="","",C431+SUMIFS('Stock Log'!$E$3:$E$1002,'Stock Log'!$B$3:$B$1002,A431,'Stock Log'!$D$3:$D$1002,"IN")-SUMIFS('Stock Log'!$E$3:$E$1002,'Stock Log'!$B$3:$B$1002,A431,'Stock Log'!$D$3:$D$1002,"OUT"))</f>
        <v/>
      </c>
    </row>
    <row r="432">
      <c r="A432" s="66" t="n"/>
      <c r="B432" s="53" t="n"/>
      <c r="C432" s="67" t="n"/>
      <c r="D432" s="67" t="n"/>
      <c r="E432" s="68">
        <f>IF(A432="","",C432+SUMIFS('Stock Log'!$E$3:$E$1002,'Stock Log'!$B$3:$B$1002,A432,'Stock Log'!$D$3:$D$1002,"IN")-SUMIFS('Stock Log'!$E$3:$E$1002,'Stock Log'!$B$3:$B$1002,A432,'Stock Log'!$D$3:$D$1002,"OUT"))</f>
        <v/>
      </c>
    </row>
    <row r="433">
      <c r="A433" s="66" t="n"/>
      <c r="B433" s="53" t="n"/>
      <c r="C433" s="67" t="n"/>
      <c r="D433" s="67" t="n"/>
      <c r="E433" s="68">
        <f>IF(A433="","",C433+SUMIFS('Stock Log'!$E$3:$E$1002,'Stock Log'!$B$3:$B$1002,A433,'Stock Log'!$D$3:$D$1002,"IN")-SUMIFS('Stock Log'!$E$3:$E$1002,'Stock Log'!$B$3:$B$1002,A433,'Stock Log'!$D$3:$D$1002,"OUT"))</f>
        <v/>
      </c>
    </row>
    <row r="434">
      <c r="A434" s="66" t="n"/>
      <c r="B434" s="53" t="n"/>
      <c r="C434" s="67" t="n"/>
      <c r="D434" s="67" t="n"/>
      <c r="E434" s="68">
        <f>IF(A434="","",C434+SUMIFS('Stock Log'!$E$3:$E$1002,'Stock Log'!$B$3:$B$1002,A434,'Stock Log'!$D$3:$D$1002,"IN")-SUMIFS('Stock Log'!$E$3:$E$1002,'Stock Log'!$B$3:$B$1002,A434,'Stock Log'!$D$3:$D$1002,"OUT"))</f>
        <v/>
      </c>
    </row>
    <row r="435">
      <c r="A435" s="66" t="n"/>
      <c r="B435" s="53" t="n"/>
      <c r="C435" s="67" t="n"/>
      <c r="D435" s="67" t="n"/>
      <c r="E435" s="68">
        <f>IF(A435="","",C435+SUMIFS('Stock Log'!$E$3:$E$1002,'Stock Log'!$B$3:$B$1002,A435,'Stock Log'!$D$3:$D$1002,"IN")-SUMIFS('Stock Log'!$E$3:$E$1002,'Stock Log'!$B$3:$B$1002,A435,'Stock Log'!$D$3:$D$1002,"OUT"))</f>
        <v/>
      </c>
    </row>
    <row r="436">
      <c r="A436" s="66" t="n"/>
      <c r="B436" s="53" t="n"/>
      <c r="C436" s="67" t="n"/>
      <c r="D436" s="67" t="n"/>
      <c r="E436" s="68">
        <f>IF(A436="","",C436+SUMIFS('Stock Log'!$E$3:$E$1002,'Stock Log'!$B$3:$B$1002,A436,'Stock Log'!$D$3:$D$1002,"IN")-SUMIFS('Stock Log'!$E$3:$E$1002,'Stock Log'!$B$3:$B$1002,A436,'Stock Log'!$D$3:$D$1002,"OUT"))</f>
        <v/>
      </c>
    </row>
    <row r="437">
      <c r="A437" s="66" t="n"/>
      <c r="B437" s="53" t="n"/>
      <c r="C437" s="67" t="n"/>
      <c r="D437" s="67" t="n"/>
      <c r="E437" s="68">
        <f>IF(A437="","",C437+SUMIFS('Stock Log'!$E$3:$E$1002,'Stock Log'!$B$3:$B$1002,A437,'Stock Log'!$D$3:$D$1002,"IN")-SUMIFS('Stock Log'!$E$3:$E$1002,'Stock Log'!$B$3:$B$1002,A437,'Stock Log'!$D$3:$D$1002,"OUT"))</f>
        <v/>
      </c>
    </row>
    <row r="438">
      <c r="A438" s="66" t="n"/>
      <c r="B438" s="53" t="n"/>
      <c r="C438" s="67" t="n"/>
      <c r="D438" s="67" t="n"/>
      <c r="E438" s="68">
        <f>IF(A438="","",C438+SUMIFS('Stock Log'!$E$3:$E$1002,'Stock Log'!$B$3:$B$1002,A438,'Stock Log'!$D$3:$D$1002,"IN")-SUMIFS('Stock Log'!$E$3:$E$1002,'Stock Log'!$B$3:$B$1002,A438,'Stock Log'!$D$3:$D$1002,"OUT"))</f>
        <v/>
      </c>
    </row>
    <row r="439">
      <c r="A439" s="66" t="n"/>
      <c r="B439" s="53" t="n"/>
      <c r="C439" s="67" t="n"/>
      <c r="D439" s="67" t="n"/>
      <c r="E439" s="68">
        <f>IF(A439="","",C439+SUMIFS('Stock Log'!$E$3:$E$1002,'Stock Log'!$B$3:$B$1002,A439,'Stock Log'!$D$3:$D$1002,"IN")-SUMIFS('Stock Log'!$E$3:$E$1002,'Stock Log'!$B$3:$B$1002,A439,'Stock Log'!$D$3:$D$1002,"OUT"))</f>
        <v/>
      </c>
    </row>
    <row r="440">
      <c r="A440" s="66" t="n"/>
      <c r="B440" s="53" t="n"/>
      <c r="C440" s="67" t="n"/>
      <c r="D440" s="67" t="n"/>
      <c r="E440" s="68">
        <f>IF(A440="","",C440+SUMIFS('Stock Log'!$E$3:$E$1002,'Stock Log'!$B$3:$B$1002,A440,'Stock Log'!$D$3:$D$1002,"IN")-SUMIFS('Stock Log'!$E$3:$E$1002,'Stock Log'!$B$3:$B$1002,A440,'Stock Log'!$D$3:$D$1002,"OUT"))</f>
        <v/>
      </c>
    </row>
    <row r="441">
      <c r="A441" s="66" t="n"/>
      <c r="B441" s="53" t="n"/>
      <c r="C441" s="67" t="n"/>
      <c r="D441" s="67" t="n"/>
      <c r="E441" s="68">
        <f>IF(A441="","",C441+SUMIFS('Stock Log'!$E$3:$E$1002,'Stock Log'!$B$3:$B$1002,A441,'Stock Log'!$D$3:$D$1002,"IN")-SUMIFS('Stock Log'!$E$3:$E$1002,'Stock Log'!$B$3:$B$1002,A441,'Stock Log'!$D$3:$D$1002,"OUT"))</f>
        <v/>
      </c>
    </row>
    <row r="442">
      <c r="A442" s="66" t="n"/>
      <c r="B442" s="53" t="n"/>
      <c r="C442" s="67" t="n"/>
      <c r="D442" s="67" t="n"/>
      <c r="E442" s="68">
        <f>IF(A442="","",C442+SUMIFS('Stock Log'!$E$3:$E$1002,'Stock Log'!$B$3:$B$1002,A442,'Stock Log'!$D$3:$D$1002,"IN")-SUMIFS('Stock Log'!$E$3:$E$1002,'Stock Log'!$B$3:$B$1002,A442,'Stock Log'!$D$3:$D$1002,"OUT"))</f>
        <v/>
      </c>
    </row>
    <row r="443">
      <c r="A443" s="66" t="n"/>
      <c r="B443" s="53" t="n"/>
      <c r="C443" s="67" t="n"/>
      <c r="D443" s="67" t="n"/>
      <c r="E443" s="68">
        <f>IF(A443="","",C443+SUMIFS('Stock Log'!$E$3:$E$1002,'Stock Log'!$B$3:$B$1002,A443,'Stock Log'!$D$3:$D$1002,"IN")-SUMIFS('Stock Log'!$E$3:$E$1002,'Stock Log'!$B$3:$B$1002,A443,'Stock Log'!$D$3:$D$1002,"OUT"))</f>
        <v/>
      </c>
    </row>
    <row r="444">
      <c r="A444" s="66" t="n"/>
      <c r="B444" s="53" t="n"/>
      <c r="C444" s="67" t="n"/>
      <c r="D444" s="67" t="n"/>
      <c r="E444" s="68">
        <f>IF(A444="","",C444+SUMIFS('Stock Log'!$E$3:$E$1002,'Stock Log'!$B$3:$B$1002,A444,'Stock Log'!$D$3:$D$1002,"IN")-SUMIFS('Stock Log'!$E$3:$E$1002,'Stock Log'!$B$3:$B$1002,A444,'Stock Log'!$D$3:$D$1002,"OUT"))</f>
        <v/>
      </c>
    </row>
    <row r="445">
      <c r="A445" s="66" t="n"/>
      <c r="B445" s="53" t="n"/>
      <c r="C445" s="67" t="n"/>
      <c r="D445" s="67" t="n"/>
      <c r="E445" s="68">
        <f>IF(A445="","",C445+SUMIFS('Stock Log'!$E$3:$E$1002,'Stock Log'!$B$3:$B$1002,A445,'Stock Log'!$D$3:$D$1002,"IN")-SUMIFS('Stock Log'!$E$3:$E$1002,'Stock Log'!$B$3:$B$1002,A445,'Stock Log'!$D$3:$D$1002,"OUT"))</f>
        <v/>
      </c>
    </row>
    <row r="446">
      <c r="A446" s="66" t="n"/>
      <c r="B446" s="53" t="n"/>
      <c r="C446" s="67" t="n"/>
      <c r="D446" s="67" t="n"/>
      <c r="E446" s="68">
        <f>IF(A446="","",C446+SUMIFS('Stock Log'!$E$3:$E$1002,'Stock Log'!$B$3:$B$1002,A446,'Stock Log'!$D$3:$D$1002,"IN")-SUMIFS('Stock Log'!$E$3:$E$1002,'Stock Log'!$B$3:$B$1002,A446,'Stock Log'!$D$3:$D$1002,"OUT"))</f>
        <v/>
      </c>
    </row>
    <row r="447">
      <c r="A447" s="66" t="n"/>
      <c r="B447" s="53" t="n"/>
      <c r="C447" s="67" t="n"/>
      <c r="D447" s="67" t="n"/>
      <c r="E447" s="68">
        <f>IF(A447="","",C447+SUMIFS('Stock Log'!$E$3:$E$1002,'Stock Log'!$B$3:$B$1002,A447,'Stock Log'!$D$3:$D$1002,"IN")-SUMIFS('Stock Log'!$E$3:$E$1002,'Stock Log'!$B$3:$B$1002,A447,'Stock Log'!$D$3:$D$1002,"OUT"))</f>
        <v/>
      </c>
    </row>
    <row r="448">
      <c r="A448" s="66" t="n"/>
      <c r="B448" s="53" t="n"/>
      <c r="C448" s="67" t="n"/>
      <c r="D448" s="67" t="n"/>
      <c r="E448" s="68">
        <f>IF(A448="","",C448+SUMIFS('Stock Log'!$E$3:$E$1002,'Stock Log'!$B$3:$B$1002,A448,'Stock Log'!$D$3:$D$1002,"IN")-SUMIFS('Stock Log'!$E$3:$E$1002,'Stock Log'!$B$3:$B$1002,A448,'Stock Log'!$D$3:$D$1002,"OUT"))</f>
        <v/>
      </c>
    </row>
    <row r="449">
      <c r="A449" s="66" t="n"/>
      <c r="B449" s="53" t="n"/>
      <c r="C449" s="67" t="n"/>
      <c r="D449" s="67" t="n"/>
      <c r="E449" s="68">
        <f>IF(A449="","",C449+SUMIFS('Stock Log'!$E$3:$E$1002,'Stock Log'!$B$3:$B$1002,A449,'Stock Log'!$D$3:$D$1002,"IN")-SUMIFS('Stock Log'!$E$3:$E$1002,'Stock Log'!$B$3:$B$1002,A449,'Stock Log'!$D$3:$D$1002,"OUT"))</f>
        <v/>
      </c>
    </row>
    <row r="450">
      <c r="A450" s="66" t="n"/>
      <c r="B450" s="53" t="n"/>
      <c r="C450" s="67" t="n"/>
      <c r="D450" s="67" t="n"/>
      <c r="E450" s="68">
        <f>IF(A450="","",C450+SUMIFS('Stock Log'!$E$3:$E$1002,'Stock Log'!$B$3:$B$1002,A450,'Stock Log'!$D$3:$D$1002,"IN")-SUMIFS('Stock Log'!$E$3:$E$1002,'Stock Log'!$B$3:$B$1002,A450,'Stock Log'!$D$3:$D$1002,"OUT"))</f>
        <v/>
      </c>
    </row>
    <row r="451">
      <c r="A451" s="66" t="n"/>
      <c r="B451" s="53" t="n"/>
      <c r="C451" s="67" t="n"/>
      <c r="D451" s="67" t="n"/>
      <c r="E451" s="68">
        <f>IF(A451="","",C451+SUMIFS('Stock Log'!$E$3:$E$1002,'Stock Log'!$B$3:$B$1002,A451,'Stock Log'!$D$3:$D$1002,"IN")-SUMIFS('Stock Log'!$E$3:$E$1002,'Stock Log'!$B$3:$B$1002,A451,'Stock Log'!$D$3:$D$1002,"OUT"))</f>
        <v/>
      </c>
    </row>
    <row r="452">
      <c r="A452" s="66" t="n"/>
      <c r="B452" s="53" t="n"/>
      <c r="C452" s="67" t="n"/>
      <c r="D452" s="67" t="n"/>
      <c r="E452" s="68">
        <f>IF(A452="","",C452+SUMIFS('Stock Log'!$E$3:$E$1002,'Stock Log'!$B$3:$B$1002,A452,'Stock Log'!$D$3:$D$1002,"IN")-SUMIFS('Stock Log'!$E$3:$E$1002,'Stock Log'!$B$3:$B$1002,A452,'Stock Log'!$D$3:$D$1002,"OUT"))</f>
        <v/>
      </c>
    </row>
    <row r="453">
      <c r="A453" s="66" t="n"/>
      <c r="B453" s="53" t="n"/>
      <c r="C453" s="67" t="n"/>
      <c r="D453" s="67" t="n"/>
      <c r="E453" s="68">
        <f>IF(A453="","",C453+SUMIFS('Stock Log'!$E$3:$E$1002,'Stock Log'!$B$3:$B$1002,A453,'Stock Log'!$D$3:$D$1002,"IN")-SUMIFS('Stock Log'!$E$3:$E$1002,'Stock Log'!$B$3:$B$1002,A453,'Stock Log'!$D$3:$D$1002,"OUT"))</f>
        <v/>
      </c>
    </row>
    <row r="454">
      <c r="A454" s="66" t="n"/>
      <c r="B454" s="53" t="n"/>
      <c r="C454" s="67" t="n"/>
      <c r="D454" s="67" t="n"/>
      <c r="E454" s="68">
        <f>IF(A454="","",C454+SUMIFS('Stock Log'!$E$3:$E$1002,'Stock Log'!$B$3:$B$1002,A454,'Stock Log'!$D$3:$D$1002,"IN")-SUMIFS('Stock Log'!$E$3:$E$1002,'Stock Log'!$B$3:$B$1002,A454,'Stock Log'!$D$3:$D$1002,"OUT"))</f>
        <v/>
      </c>
    </row>
    <row r="455">
      <c r="A455" s="66" t="n"/>
      <c r="B455" s="53" t="n"/>
      <c r="C455" s="67" t="n"/>
      <c r="D455" s="67" t="n"/>
      <c r="E455" s="68">
        <f>IF(A455="","",C455+SUMIFS('Stock Log'!$E$3:$E$1002,'Stock Log'!$B$3:$B$1002,A455,'Stock Log'!$D$3:$D$1002,"IN")-SUMIFS('Stock Log'!$E$3:$E$1002,'Stock Log'!$B$3:$B$1002,A455,'Stock Log'!$D$3:$D$1002,"OUT"))</f>
        <v/>
      </c>
    </row>
    <row r="456">
      <c r="A456" s="66" t="n"/>
      <c r="B456" s="53" t="n"/>
      <c r="C456" s="67" t="n"/>
      <c r="D456" s="67" t="n"/>
      <c r="E456" s="68">
        <f>IF(A456="","",C456+SUMIFS('Stock Log'!$E$3:$E$1002,'Stock Log'!$B$3:$B$1002,A456,'Stock Log'!$D$3:$D$1002,"IN")-SUMIFS('Stock Log'!$E$3:$E$1002,'Stock Log'!$B$3:$B$1002,A456,'Stock Log'!$D$3:$D$1002,"OUT"))</f>
        <v/>
      </c>
    </row>
    <row r="457">
      <c r="A457" s="66" t="n"/>
      <c r="B457" s="53" t="n"/>
      <c r="C457" s="67" t="n"/>
      <c r="D457" s="67" t="n"/>
      <c r="E457" s="68">
        <f>IF(A457="","",C457+SUMIFS('Stock Log'!$E$3:$E$1002,'Stock Log'!$B$3:$B$1002,A457,'Stock Log'!$D$3:$D$1002,"IN")-SUMIFS('Stock Log'!$E$3:$E$1002,'Stock Log'!$B$3:$B$1002,A457,'Stock Log'!$D$3:$D$1002,"OUT"))</f>
        <v/>
      </c>
    </row>
    <row r="458">
      <c r="A458" s="66" t="n"/>
      <c r="B458" s="53" t="n"/>
      <c r="C458" s="67" t="n"/>
      <c r="D458" s="67" t="n"/>
      <c r="E458" s="68">
        <f>IF(A458="","",C458+SUMIFS('Stock Log'!$E$3:$E$1002,'Stock Log'!$B$3:$B$1002,A458,'Stock Log'!$D$3:$D$1002,"IN")-SUMIFS('Stock Log'!$E$3:$E$1002,'Stock Log'!$B$3:$B$1002,A458,'Stock Log'!$D$3:$D$1002,"OUT"))</f>
        <v/>
      </c>
    </row>
    <row r="459">
      <c r="A459" s="66" t="n"/>
      <c r="B459" s="53" t="n"/>
      <c r="C459" s="67" t="n"/>
      <c r="D459" s="67" t="n"/>
      <c r="E459" s="68">
        <f>IF(A459="","",C459+SUMIFS('Stock Log'!$E$3:$E$1002,'Stock Log'!$B$3:$B$1002,A459,'Stock Log'!$D$3:$D$1002,"IN")-SUMIFS('Stock Log'!$E$3:$E$1002,'Stock Log'!$B$3:$B$1002,A459,'Stock Log'!$D$3:$D$1002,"OUT"))</f>
        <v/>
      </c>
    </row>
    <row r="460">
      <c r="A460" s="66" t="n"/>
      <c r="B460" s="53" t="n"/>
      <c r="C460" s="67" t="n"/>
      <c r="D460" s="67" t="n"/>
      <c r="E460" s="68">
        <f>IF(A460="","",C460+SUMIFS('Stock Log'!$E$3:$E$1002,'Stock Log'!$B$3:$B$1002,A460,'Stock Log'!$D$3:$D$1002,"IN")-SUMIFS('Stock Log'!$E$3:$E$1002,'Stock Log'!$B$3:$B$1002,A460,'Stock Log'!$D$3:$D$1002,"OUT"))</f>
        <v/>
      </c>
    </row>
    <row r="461">
      <c r="A461" s="66" t="n"/>
      <c r="B461" s="53" t="n"/>
      <c r="C461" s="67" t="n"/>
      <c r="D461" s="67" t="n"/>
      <c r="E461" s="68">
        <f>IF(A461="","",C461+SUMIFS('Stock Log'!$E$3:$E$1002,'Stock Log'!$B$3:$B$1002,A461,'Stock Log'!$D$3:$D$1002,"IN")-SUMIFS('Stock Log'!$E$3:$E$1002,'Stock Log'!$B$3:$B$1002,A461,'Stock Log'!$D$3:$D$1002,"OUT"))</f>
        <v/>
      </c>
    </row>
    <row r="462">
      <c r="A462" s="66" t="n"/>
      <c r="B462" s="53" t="n"/>
      <c r="C462" s="67" t="n"/>
      <c r="D462" s="67" t="n"/>
      <c r="E462" s="68">
        <f>IF(A462="","",C462+SUMIFS('Stock Log'!$E$3:$E$1002,'Stock Log'!$B$3:$B$1002,A462,'Stock Log'!$D$3:$D$1002,"IN")-SUMIFS('Stock Log'!$E$3:$E$1002,'Stock Log'!$B$3:$B$1002,A462,'Stock Log'!$D$3:$D$1002,"OUT"))</f>
        <v/>
      </c>
    </row>
    <row r="463">
      <c r="A463" s="66" t="n"/>
      <c r="B463" s="53" t="n"/>
      <c r="C463" s="67" t="n"/>
      <c r="D463" s="67" t="n"/>
      <c r="E463" s="68">
        <f>IF(A463="","",C463+SUMIFS('Stock Log'!$E$3:$E$1002,'Stock Log'!$B$3:$B$1002,A463,'Stock Log'!$D$3:$D$1002,"IN")-SUMIFS('Stock Log'!$E$3:$E$1002,'Stock Log'!$B$3:$B$1002,A463,'Stock Log'!$D$3:$D$1002,"OUT"))</f>
        <v/>
      </c>
    </row>
    <row r="464">
      <c r="A464" s="66" t="n"/>
      <c r="B464" s="53" t="n"/>
      <c r="C464" s="67" t="n"/>
      <c r="D464" s="67" t="n"/>
      <c r="E464" s="68">
        <f>IF(A464="","",C464+SUMIFS('Stock Log'!$E$3:$E$1002,'Stock Log'!$B$3:$B$1002,A464,'Stock Log'!$D$3:$D$1002,"IN")-SUMIFS('Stock Log'!$E$3:$E$1002,'Stock Log'!$B$3:$B$1002,A464,'Stock Log'!$D$3:$D$1002,"OUT"))</f>
        <v/>
      </c>
    </row>
    <row r="465">
      <c r="A465" s="66" t="n"/>
      <c r="B465" s="53" t="n"/>
      <c r="C465" s="67" t="n"/>
      <c r="D465" s="67" t="n"/>
      <c r="E465" s="68">
        <f>IF(A465="","",C465+SUMIFS('Stock Log'!$E$3:$E$1002,'Stock Log'!$B$3:$B$1002,A465,'Stock Log'!$D$3:$D$1002,"IN")-SUMIFS('Stock Log'!$E$3:$E$1002,'Stock Log'!$B$3:$B$1002,A465,'Stock Log'!$D$3:$D$1002,"OUT"))</f>
        <v/>
      </c>
    </row>
    <row r="466">
      <c r="A466" s="66" t="n"/>
      <c r="B466" s="53" t="n"/>
      <c r="C466" s="67" t="n"/>
      <c r="D466" s="67" t="n"/>
      <c r="E466" s="68">
        <f>IF(A466="","",C466+SUMIFS('Stock Log'!$E$3:$E$1002,'Stock Log'!$B$3:$B$1002,A466,'Stock Log'!$D$3:$D$1002,"IN")-SUMIFS('Stock Log'!$E$3:$E$1002,'Stock Log'!$B$3:$B$1002,A466,'Stock Log'!$D$3:$D$1002,"OUT"))</f>
        <v/>
      </c>
    </row>
    <row r="467">
      <c r="A467" s="66" t="n"/>
      <c r="B467" s="53" t="n"/>
      <c r="C467" s="67" t="n"/>
      <c r="D467" s="67" t="n"/>
      <c r="E467" s="68">
        <f>IF(A467="","",C467+SUMIFS('Stock Log'!$E$3:$E$1002,'Stock Log'!$B$3:$B$1002,A467,'Stock Log'!$D$3:$D$1002,"IN")-SUMIFS('Stock Log'!$E$3:$E$1002,'Stock Log'!$B$3:$B$1002,A467,'Stock Log'!$D$3:$D$1002,"OUT"))</f>
        <v/>
      </c>
    </row>
    <row r="468">
      <c r="A468" s="66" t="n"/>
      <c r="B468" s="53" t="n"/>
      <c r="C468" s="67" t="n"/>
      <c r="D468" s="67" t="n"/>
      <c r="E468" s="68">
        <f>IF(A468="","",C468+SUMIFS('Stock Log'!$E$3:$E$1002,'Stock Log'!$B$3:$B$1002,A468,'Stock Log'!$D$3:$D$1002,"IN")-SUMIFS('Stock Log'!$E$3:$E$1002,'Stock Log'!$B$3:$B$1002,A468,'Stock Log'!$D$3:$D$1002,"OUT"))</f>
        <v/>
      </c>
    </row>
    <row r="469">
      <c r="A469" s="66" t="n"/>
      <c r="B469" s="53" t="n"/>
      <c r="C469" s="67" t="n"/>
      <c r="D469" s="67" t="n"/>
      <c r="E469" s="68">
        <f>IF(A469="","",C469+SUMIFS('Stock Log'!$E$3:$E$1002,'Stock Log'!$B$3:$B$1002,A469,'Stock Log'!$D$3:$D$1002,"IN")-SUMIFS('Stock Log'!$E$3:$E$1002,'Stock Log'!$B$3:$B$1002,A469,'Stock Log'!$D$3:$D$1002,"OUT"))</f>
        <v/>
      </c>
    </row>
    <row r="470">
      <c r="A470" s="66" t="n"/>
      <c r="B470" s="53" t="n"/>
      <c r="C470" s="67" t="n"/>
      <c r="D470" s="67" t="n"/>
      <c r="E470" s="68">
        <f>IF(A470="","",C470+SUMIFS('Stock Log'!$E$3:$E$1002,'Stock Log'!$B$3:$B$1002,A470,'Stock Log'!$D$3:$D$1002,"IN")-SUMIFS('Stock Log'!$E$3:$E$1002,'Stock Log'!$B$3:$B$1002,A470,'Stock Log'!$D$3:$D$1002,"OUT"))</f>
        <v/>
      </c>
    </row>
    <row r="471">
      <c r="A471" s="66" t="n"/>
      <c r="B471" s="53" t="n"/>
      <c r="C471" s="67" t="n"/>
      <c r="D471" s="67" t="n"/>
      <c r="E471" s="68">
        <f>IF(A471="","",C471+SUMIFS('Stock Log'!$E$3:$E$1002,'Stock Log'!$B$3:$B$1002,A471,'Stock Log'!$D$3:$D$1002,"IN")-SUMIFS('Stock Log'!$E$3:$E$1002,'Stock Log'!$B$3:$B$1002,A471,'Stock Log'!$D$3:$D$1002,"OUT"))</f>
        <v/>
      </c>
    </row>
    <row r="472">
      <c r="A472" s="66" t="n"/>
      <c r="B472" s="53" t="n"/>
      <c r="C472" s="67" t="n"/>
      <c r="D472" s="67" t="n"/>
      <c r="E472" s="68">
        <f>IF(A472="","",C472+SUMIFS('Stock Log'!$E$3:$E$1002,'Stock Log'!$B$3:$B$1002,A472,'Stock Log'!$D$3:$D$1002,"IN")-SUMIFS('Stock Log'!$E$3:$E$1002,'Stock Log'!$B$3:$B$1002,A472,'Stock Log'!$D$3:$D$1002,"OUT"))</f>
        <v/>
      </c>
    </row>
    <row r="473">
      <c r="A473" s="66" t="n"/>
      <c r="B473" s="53" t="n"/>
      <c r="C473" s="67" t="n"/>
      <c r="D473" s="67" t="n"/>
      <c r="E473" s="68">
        <f>IF(A473="","",C473+SUMIFS('Stock Log'!$E$3:$E$1002,'Stock Log'!$B$3:$B$1002,A473,'Stock Log'!$D$3:$D$1002,"IN")-SUMIFS('Stock Log'!$E$3:$E$1002,'Stock Log'!$B$3:$B$1002,A473,'Stock Log'!$D$3:$D$1002,"OUT"))</f>
        <v/>
      </c>
    </row>
    <row r="474">
      <c r="A474" s="66" t="n"/>
      <c r="B474" s="53" t="n"/>
      <c r="C474" s="67" t="n"/>
      <c r="D474" s="67" t="n"/>
      <c r="E474" s="68">
        <f>IF(A474="","",C474+SUMIFS('Stock Log'!$E$3:$E$1002,'Stock Log'!$B$3:$B$1002,A474,'Stock Log'!$D$3:$D$1002,"IN")-SUMIFS('Stock Log'!$E$3:$E$1002,'Stock Log'!$B$3:$B$1002,A474,'Stock Log'!$D$3:$D$1002,"OUT"))</f>
        <v/>
      </c>
    </row>
    <row r="475">
      <c r="A475" s="66" t="n"/>
      <c r="B475" s="53" t="n"/>
      <c r="C475" s="67" t="n"/>
      <c r="D475" s="67" t="n"/>
      <c r="E475" s="68">
        <f>IF(A475="","",C475+SUMIFS('Stock Log'!$E$3:$E$1002,'Stock Log'!$B$3:$B$1002,A475,'Stock Log'!$D$3:$D$1002,"IN")-SUMIFS('Stock Log'!$E$3:$E$1002,'Stock Log'!$B$3:$B$1002,A475,'Stock Log'!$D$3:$D$1002,"OUT"))</f>
        <v/>
      </c>
    </row>
    <row r="476">
      <c r="A476" s="66" t="n"/>
      <c r="B476" s="53" t="n"/>
      <c r="C476" s="67" t="n"/>
      <c r="D476" s="67" t="n"/>
      <c r="E476" s="68">
        <f>IF(A476="","",C476+SUMIFS('Stock Log'!$E$3:$E$1002,'Stock Log'!$B$3:$B$1002,A476,'Stock Log'!$D$3:$D$1002,"IN")-SUMIFS('Stock Log'!$E$3:$E$1002,'Stock Log'!$B$3:$B$1002,A476,'Stock Log'!$D$3:$D$1002,"OUT"))</f>
        <v/>
      </c>
    </row>
    <row r="477">
      <c r="A477" s="66" t="n"/>
      <c r="B477" s="53" t="n"/>
      <c r="C477" s="67" t="n"/>
      <c r="D477" s="67" t="n"/>
      <c r="E477" s="68">
        <f>IF(A477="","",C477+SUMIFS('Stock Log'!$E$3:$E$1002,'Stock Log'!$B$3:$B$1002,A477,'Stock Log'!$D$3:$D$1002,"IN")-SUMIFS('Stock Log'!$E$3:$E$1002,'Stock Log'!$B$3:$B$1002,A477,'Stock Log'!$D$3:$D$1002,"OUT"))</f>
        <v/>
      </c>
    </row>
    <row r="478">
      <c r="A478" s="66" t="n"/>
      <c r="B478" s="53" t="n"/>
      <c r="C478" s="67" t="n"/>
      <c r="D478" s="67" t="n"/>
      <c r="E478" s="68">
        <f>IF(A478="","",C478+SUMIFS('Stock Log'!$E$3:$E$1002,'Stock Log'!$B$3:$B$1002,A478,'Stock Log'!$D$3:$D$1002,"IN")-SUMIFS('Stock Log'!$E$3:$E$1002,'Stock Log'!$B$3:$B$1002,A478,'Stock Log'!$D$3:$D$1002,"OUT"))</f>
        <v/>
      </c>
    </row>
    <row r="479">
      <c r="A479" s="66" t="n"/>
      <c r="B479" s="53" t="n"/>
      <c r="C479" s="67" t="n"/>
      <c r="D479" s="67" t="n"/>
      <c r="E479" s="68">
        <f>IF(A479="","",C479+SUMIFS('Stock Log'!$E$3:$E$1002,'Stock Log'!$B$3:$B$1002,A479,'Stock Log'!$D$3:$D$1002,"IN")-SUMIFS('Stock Log'!$E$3:$E$1002,'Stock Log'!$B$3:$B$1002,A479,'Stock Log'!$D$3:$D$1002,"OUT"))</f>
        <v/>
      </c>
    </row>
    <row r="480">
      <c r="A480" s="66" t="n"/>
      <c r="B480" s="53" t="n"/>
      <c r="C480" s="67" t="n"/>
      <c r="D480" s="67" t="n"/>
      <c r="E480" s="68">
        <f>IF(A480="","",C480+SUMIFS('Stock Log'!$E$3:$E$1002,'Stock Log'!$B$3:$B$1002,A480,'Stock Log'!$D$3:$D$1002,"IN")-SUMIFS('Stock Log'!$E$3:$E$1002,'Stock Log'!$B$3:$B$1002,A480,'Stock Log'!$D$3:$D$1002,"OUT"))</f>
        <v/>
      </c>
    </row>
    <row r="481">
      <c r="A481" s="66" t="n"/>
      <c r="B481" s="53" t="n"/>
      <c r="C481" s="67" t="n"/>
      <c r="D481" s="67" t="n"/>
      <c r="E481" s="68">
        <f>IF(A481="","",C481+SUMIFS('Stock Log'!$E$3:$E$1002,'Stock Log'!$B$3:$B$1002,A481,'Stock Log'!$D$3:$D$1002,"IN")-SUMIFS('Stock Log'!$E$3:$E$1002,'Stock Log'!$B$3:$B$1002,A481,'Stock Log'!$D$3:$D$1002,"OUT"))</f>
        <v/>
      </c>
    </row>
    <row r="482">
      <c r="A482" s="66" t="n"/>
      <c r="B482" s="53" t="n"/>
      <c r="C482" s="67" t="n"/>
      <c r="D482" s="67" t="n"/>
      <c r="E482" s="68">
        <f>IF(A482="","",C482+SUMIFS('Stock Log'!$E$3:$E$1002,'Stock Log'!$B$3:$B$1002,A482,'Stock Log'!$D$3:$D$1002,"IN")-SUMIFS('Stock Log'!$E$3:$E$1002,'Stock Log'!$B$3:$B$1002,A482,'Stock Log'!$D$3:$D$1002,"OUT"))</f>
        <v/>
      </c>
    </row>
    <row r="483">
      <c r="A483" s="66" t="n"/>
      <c r="B483" s="53" t="n"/>
      <c r="C483" s="67" t="n"/>
      <c r="D483" s="67" t="n"/>
      <c r="E483" s="68">
        <f>IF(A483="","",C483+SUMIFS('Stock Log'!$E$3:$E$1002,'Stock Log'!$B$3:$B$1002,A483,'Stock Log'!$D$3:$D$1002,"IN")-SUMIFS('Stock Log'!$E$3:$E$1002,'Stock Log'!$B$3:$B$1002,A483,'Stock Log'!$D$3:$D$1002,"OUT"))</f>
        <v/>
      </c>
    </row>
    <row r="484">
      <c r="A484" s="66" t="n"/>
      <c r="B484" s="53" t="n"/>
      <c r="C484" s="67" t="n"/>
      <c r="D484" s="67" t="n"/>
      <c r="E484" s="68">
        <f>IF(A484="","",C484+SUMIFS('Stock Log'!$E$3:$E$1002,'Stock Log'!$B$3:$B$1002,A484,'Stock Log'!$D$3:$D$1002,"IN")-SUMIFS('Stock Log'!$E$3:$E$1002,'Stock Log'!$B$3:$B$1002,A484,'Stock Log'!$D$3:$D$1002,"OUT"))</f>
        <v/>
      </c>
    </row>
    <row r="485">
      <c r="A485" s="66" t="n"/>
      <c r="B485" s="53" t="n"/>
      <c r="C485" s="67" t="n"/>
      <c r="D485" s="67" t="n"/>
      <c r="E485" s="68">
        <f>IF(A485="","",C485+SUMIFS('Stock Log'!$E$3:$E$1002,'Stock Log'!$B$3:$B$1002,A485,'Stock Log'!$D$3:$D$1002,"IN")-SUMIFS('Stock Log'!$E$3:$E$1002,'Stock Log'!$B$3:$B$1002,A485,'Stock Log'!$D$3:$D$1002,"OUT"))</f>
        <v/>
      </c>
    </row>
    <row r="486">
      <c r="A486" s="66" t="n"/>
      <c r="B486" s="53" t="n"/>
      <c r="C486" s="67" t="n"/>
      <c r="D486" s="67" t="n"/>
      <c r="E486" s="68">
        <f>IF(A486="","",C486+SUMIFS('Stock Log'!$E$3:$E$1002,'Stock Log'!$B$3:$B$1002,A486,'Stock Log'!$D$3:$D$1002,"IN")-SUMIFS('Stock Log'!$E$3:$E$1002,'Stock Log'!$B$3:$B$1002,A486,'Stock Log'!$D$3:$D$1002,"OUT"))</f>
        <v/>
      </c>
    </row>
    <row r="487">
      <c r="A487" s="66" t="n"/>
      <c r="B487" s="53" t="n"/>
      <c r="C487" s="67" t="n"/>
      <c r="D487" s="67" t="n"/>
      <c r="E487" s="68">
        <f>IF(A487="","",C487+SUMIFS('Stock Log'!$E$3:$E$1002,'Stock Log'!$B$3:$B$1002,A487,'Stock Log'!$D$3:$D$1002,"IN")-SUMIFS('Stock Log'!$E$3:$E$1002,'Stock Log'!$B$3:$B$1002,A487,'Stock Log'!$D$3:$D$1002,"OUT"))</f>
        <v/>
      </c>
    </row>
    <row r="488">
      <c r="A488" s="66" t="n"/>
      <c r="B488" s="53" t="n"/>
      <c r="C488" s="67" t="n"/>
      <c r="D488" s="67" t="n"/>
      <c r="E488" s="68">
        <f>IF(A488="","",C488+SUMIFS('Stock Log'!$E$3:$E$1002,'Stock Log'!$B$3:$B$1002,A488,'Stock Log'!$D$3:$D$1002,"IN")-SUMIFS('Stock Log'!$E$3:$E$1002,'Stock Log'!$B$3:$B$1002,A488,'Stock Log'!$D$3:$D$1002,"OUT"))</f>
        <v/>
      </c>
    </row>
    <row r="489">
      <c r="A489" s="66" t="n"/>
      <c r="B489" s="53" t="n"/>
      <c r="C489" s="67" t="n"/>
      <c r="D489" s="67" t="n"/>
      <c r="E489" s="68">
        <f>IF(A489="","",C489+SUMIFS('Stock Log'!$E$3:$E$1002,'Stock Log'!$B$3:$B$1002,A489,'Stock Log'!$D$3:$D$1002,"IN")-SUMIFS('Stock Log'!$E$3:$E$1002,'Stock Log'!$B$3:$B$1002,A489,'Stock Log'!$D$3:$D$1002,"OUT"))</f>
        <v/>
      </c>
    </row>
    <row r="490">
      <c r="A490" s="66" t="n"/>
      <c r="B490" s="53" t="n"/>
      <c r="C490" s="67" t="n"/>
      <c r="D490" s="67" t="n"/>
      <c r="E490" s="68">
        <f>IF(A490="","",C490+SUMIFS('Stock Log'!$E$3:$E$1002,'Stock Log'!$B$3:$B$1002,A490,'Stock Log'!$D$3:$D$1002,"IN")-SUMIFS('Stock Log'!$E$3:$E$1002,'Stock Log'!$B$3:$B$1002,A490,'Stock Log'!$D$3:$D$1002,"OUT"))</f>
        <v/>
      </c>
    </row>
    <row r="491">
      <c r="A491" s="66" t="n"/>
      <c r="B491" s="53" t="n"/>
      <c r="C491" s="67" t="n"/>
      <c r="D491" s="67" t="n"/>
      <c r="E491" s="68">
        <f>IF(A491="","",C491+SUMIFS('Stock Log'!$E$3:$E$1002,'Stock Log'!$B$3:$B$1002,A491,'Stock Log'!$D$3:$D$1002,"IN")-SUMIFS('Stock Log'!$E$3:$E$1002,'Stock Log'!$B$3:$B$1002,A491,'Stock Log'!$D$3:$D$1002,"OUT"))</f>
        <v/>
      </c>
    </row>
    <row r="492">
      <c r="A492" s="66" t="n"/>
      <c r="B492" s="53" t="n"/>
      <c r="C492" s="67" t="n"/>
      <c r="D492" s="67" t="n"/>
      <c r="E492" s="68">
        <f>IF(A492="","",C492+SUMIFS('Stock Log'!$E$3:$E$1002,'Stock Log'!$B$3:$B$1002,A492,'Stock Log'!$D$3:$D$1002,"IN")-SUMIFS('Stock Log'!$E$3:$E$1002,'Stock Log'!$B$3:$B$1002,A492,'Stock Log'!$D$3:$D$1002,"OUT"))</f>
        <v/>
      </c>
    </row>
    <row r="493">
      <c r="A493" s="66" t="n"/>
      <c r="B493" s="53" t="n"/>
      <c r="C493" s="67" t="n"/>
      <c r="D493" s="67" t="n"/>
      <c r="E493" s="68">
        <f>IF(A493="","",C493+SUMIFS('Stock Log'!$E$3:$E$1002,'Stock Log'!$B$3:$B$1002,A493,'Stock Log'!$D$3:$D$1002,"IN")-SUMIFS('Stock Log'!$E$3:$E$1002,'Stock Log'!$B$3:$B$1002,A493,'Stock Log'!$D$3:$D$1002,"OUT"))</f>
        <v/>
      </c>
    </row>
    <row r="494">
      <c r="A494" s="66" t="n"/>
      <c r="B494" s="53" t="n"/>
      <c r="C494" s="67" t="n"/>
      <c r="D494" s="67" t="n"/>
      <c r="E494" s="68">
        <f>IF(A494="","",C494+SUMIFS('Stock Log'!$E$3:$E$1002,'Stock Log'!$B$3:$B$1002,A494,'Stock Log'!$D$3:$D$1002,"IN")-SUMIFS('Stock Log'!$E$3:$E$1002,'Stock Log'!$B$3:$B$1002,A494,'Stock Log'!$D$3:$D$1002,"OUT"))</f>
        <v/>
      </c>
    </row>
    <row r="495">
      <c r="A495" s="66" t="n"/>
      <c r="B495" s="53" t="n"/>
      <c r="C495" s="67" t="n"/>
      <c r="D495" s="67" t="n"/>
      <c r="E495" s="68">
        <f>IF(A495="","",C495+SUMIFS('Stock Log'!$E$3:$E$1002,'Stock Log'!$B$3:$B$1002,A495,'Stock Log'!$D$3:$D$1002,"IN")-SUMIFS('Stock Log'!$E$3:$E$1002,'Stock Log'!$B$3:$B$1002,A495,'Stock Log'!$D$3:$D$1002,"OUT"))</f>
        <v/>
      </c>
    </row>
    <row r="496">
      <c r="A496" s="66" t="n"/>
      <c r="B496" s="53" t="n"/>
      <c r="C496" s="67" t="n"/>
      <c r="D496" s="67" t="n"/>
      <c r="E496" s="68">
        <f>IF(A496="","",C496+SUMIFS('Stock Log'!$E$3:$E$1002,'Stock Log'!$B$3:$B$1002,A496,'Stock Log'!$D$3:$D$1002,"IN")-SUMIFS('Stock Log'!$E$3:$E$1002,'Stock Log'!$B$3:$B$1002,A496,'Stock Log'!$D$3:$D$1002,"OUT"))</f>
        <v/>
      </c>
    </row>
    <row r="497">
      <c r="A497" s="66" t="n"/>
      <c r="B497" s="53" t="n"/>
      <c r="C497" s="67" t="n"/>
      <c r="D497" s="67" t="n"/>
      <c r="E497" s="68">
        <f>IF(A497="","",C497+SUMIFS('Stock Log'!$E$3:$E$1002,'Stock Log'!$B$3:$B$1002,A497,'Stock Log'!$D$3:$D$1002,"IN")-SUMIFS('Stock Log'!$E$3:$E$1002,'Stock Log'!$B$3:$B$1002,A497,'Stock Log'!$D$3:$D$1002,"OUT"))</f>
        <v/>
      </c>
    </row>
    <row r="498">
      <c r="A498" s="66" t="n"/>
      <c r="B498" s="53" t="n"/>
      <c r="C498" s="67" t="n"/>
      <c r="D498" s="67" t="n"/>
      <c r="E498" s="68">
        <f>IF(A498="","",C498+SUMIFS('Stock Log'!$E$3:$E$1002,'Stock Log'!$B$3:$B$1002,A498,'Stock Log'!$D$3:$D$1002,"IN")-SUMIFS('Stock Log'!$E$3:$E$1002,'Stock Log'!$B$3:$B$1002,A498,'Stock Log'!$D$3:$D$1002,"OUT"))</f>
        <v/>
      </c>
    </row>
    <row r="499">
      <c r="A499" s="66" t="n"/>
      <c r="B499" s="53" t="n"/>
      <c r="C499" s="67" t="n"/>
      <c r="D499" s="67" t="n"/>
      <c r="E499" s="68">
        <f>IF(A499="","",C499+SUMIFS('Stock Log'!$E$3:$E$1002,'Stock Log'!$B$3:$B$1002,A499,'Stock Log'!$D$3:$D$1002,"IN")-SUMIFS('Stock Log'!$E$3:$E$1002,'Stock Log'!$B$3:$B$1002,A499,'Stock Log'!$D$3:$D$1002,"OUT"))</f>
        <v/>
      </c>
    </row>
    <row r="500">
      <c r="A500" s="66" t="n"/>
      <c r="B500" s="53" t="n"/>
      <c r="C500" s="67" t="n"/>
      <c r="D500" s="67" t="n"/>
      <c r="E500" s="68">
        <f>IF(A500="","",C500+SUMIFS('Stock Log'!$E$3:$E$1002,'Stock Log'!$B$3:$B$1002,A500,'Stock Log'!$D$3:$D$1002,"IN")-SUMIFS('Stock Log'!$E$3:$E$1002,'Stock Log'!$B$3:$B$1002,A500,'Stock Log'!$D$3:$D$1002,"OUT"))</f>
        <v/>
      </c>
    </row>
    <row r="501">
      <c r="A501" s="66" t="n"/>
      <c r="B501" s="53" t="n"/>
      <c r="C501" s="67" t="n"/>
      <c r="D501" s="67" t="n"/>
      <c r="E501" s="68">
        <f>IF(A501="","",C501+SUMIFS('Stock Log'!$E$3:$E$1002,'Stock Log'!$B$3:$B$1002,A501,'Stock Log'!$D$3:$D$1002,"IN")-SUMIFS('Stock Log'!$E$3:$E$1002,'Stock Log'!$B$3:$B$1002,A501,'Stock Log'!$D$3:$D$1002,"OUT"))</f>
        <v/>
      </c>
    </row>
    <row r="502">
      <c r="A502" s="66" t="n"/>
      <c r="B502" s="53" t="n"/>
      <c r="C502" s="67" t="n"/>
      <c r="D502" s="67" t="n"/>
      <c r="E502" s="68">
        <f>IF(A502="","",C502+SUMIFS('Stock Log'!$E$3:$E$1002,'Stock Log'!$B$3:$B$1002,A502,'Stock Log'!$D$3:$D$1002,"IN")-SUMIFS('Stock Log'!$E$3:$E$1002,'Stock Log'!$B$3:$B$1002,A502,'Stock Log'!$D$3:$D$1002,"OUT"))</f>
        <v/>
      </c>
    </row>
    <row r="503">
      <c r="A503" s="66" t="n"/>
      <c r="B503" s="53" t="n"/>
      <c r="C503" s="67" t="n"/>
      <c r="D503" s="67" t="n"/>
      <c r="E503" s="68">
        <f>IF(A503="","",C503+SUMIFS('Stock Log'!$E$3:$E$1002,'Stock Log'!$B$3:$B$1002,A503,'Stock Log'!$D$3:$D$1002,"IN")-SUMIFS('Stock Log'!$E$3:$E$1002,'Stock Log'!$B$3:$B$1002,A503,'Stock Log'!$D$3:$D$1002,"OUT"))</f>
        <v/>
      </c>
    </row>
    <row r="504">
      <c r="A504" s="66" t="n"/>
      <c r="B504" s="53" t="n"/>
      <c r="C504" s="67" t="n"/>
      <c r="D504" s="67" t="n"/>
      <c r="E504" s="68">
        <f>IF(A504="","",C504+SUMIFS('Stock Log'!$E$3:$E$1002,'Stock Log'!$B$3:$B$1002,A504,'Stock Log'!$D$3:$D$1002,"IN")-SUMIFS('Stock Log'!$E$3:$E$1002,'Stock Log'!$B$3:$B$1002,A504,'Stock Log'!$D$3:$D$1002,"OUT"))</f>
        <v/>
      </c>
    </row>
    <row r="505">
      <c r="A505" s="66" t="n"/>
      <c r="B505" s="53" t="n"/>
      <c r="C505" s="67" t="n"/>
      <c r="D505" s="67" t="n"/>
      <c r="E505" s="68">
        <f>IF(A505="","",C505+SUMIFS('Stock Log'!$E$3:$E$1002,'Stock Log'!$B$3:$B$1002,A505,'Stock Log'!$D$3:$D$1002,"IN")-SUMIFS('Stock Log'!$E$3:$E$1002,'Stock Log'!$B$3:$B$1002,A505,'Stock Log'!$D$3:$D$1002,"OUT"))</f>
        <v/>
      </c>
    </row>
    <row r="506">
      <c r="A506" s="66" t="n"/>
      <c r="B506" s="53" t="n"/>
      <c r="C506" s="67" t="n"/>
      <c r="D506" s="67" t="n"/>
      <c r="E506" s="68">
        <f>IF(A506="","",C506+SUMIFS('Stock Log'!$E$3:$E$1002,'Stock Log'!$B$3:$B$1002,A506,'Stock Log'!$D$3:$D$1002,"IN")-SUMIFS('Stock Log'!$E$3:$E$1002,'Stock Log'!$B$3:$B$1002,A506,'Stock Log'!$D$3:$D$1002,"OUT"))</f>
        <v/>
      </c>
    </row>
    <row r="507">
      <c r="A507" s="66" t="n"/>
      <c r="B507" s="53" t="n"/>
      <c r="C507" s="67" t="n"/>
      <c r="D507" s="67" t="n"/>
      <c r="E507" s="68">
        <f>IF(A507="","",C507+SUMIFS('Stock Log'!$E$3:$E$1002,'Stock Log'!$B$3:$B$1002,A507,'Stock Log'!$D$3:$D$1002,"IN")-SUMIFS('Stock Log'!$E$3:$E$1002,'Stock Log'!$B$3:$B$1002,A507,'Stock Log'!$D$3:$D$1002,"OUT"))</f>
        <v/>
      </c>
    </row>
    <row r="508">
      <c r="A508" s="66" t="n"/>
      <c r="B508" s="53" t="n"/>
      <c r="C508" s="67" t="n"/>
      <c r="D508" s="67" t="n"/>
      <c r="E508" s="68">
        <f>IF(A508="","",C508+SUMIFS('Stock Log'!$E$3:$E$1002,'Stock Log'!$B$3:$B$1002,A508,'Stock Log'!$D$3:$D$1002,"IN")-SUMIFS('Stock Log'!$E$3:$E$1002,'Stock Log'!$B$3:$B$1002,A508,'Stock Log'!$D$3:$D$1002,"OUT"))</f>
        <v/>
      </c>
    </row>
    <row r="509">
      <c r="A509" s="66" t="n"/>
      <c r="B509" s="53" t="n"/>
      <c r="C509" s="67" t="n"/>
      <c r="D509" s="67" t="n"/>
      <c r="E509" s="68">
        <f>IF(A509="","",C509+SUMIFS('Stock Log'!$E$3:$E$1002,'Stock Log'!$B$3:$B$1002,A509,'Stock Log'!$D$3:$D$1002,"IN")-SUMIFS('Stock Log'!$E$3:$E$1002,'Stock Log'!$B$3:$B$1002,A509,'Stock Log'!$D$3:$D$1002,"OUT"))</f>
        <v/>
      </c>
    </row>
    <row r="510">
      <c r="A510" s="66" t="n"/>
      <c r="B510" s="53" t="n"/>
      <c r="C510" s="67" t="n"/>
      <c r="D510" s="67" t="n"/>
      <c r="E510" s="68">
        <f>IF(A510="","",C510+SUMIFS('Stock Log'!$E$3:$E$1002,'Stock Log'!$B$3:$B$1002,A510,'Stock Log'!$D$3:$D$1002,"IN")-SUMIFS('Stock Log'!$E$3:$E$1002,'Stock Log'!$B$3:$B$1002,A510,'Stock Log'!$D$3:$D$1002,"OUT"))</f>
        <v/>
      </c>
    </row>
    <row r="511">
      <c r="A511" s="66" t="n"/>
      <c r="B511" s="53" t="n"/>
      <c r="C511" s="67" t="n"/>
      <c r="D511" s="67" t="n"/>
      <c r="E511" s="68">
        <f>IF(A511="","",C511+SUMIFS('Stock Log'!$E$3:$E$1002,'Stock Log'!$B$3:$B$1002,A511,'Stock Log'!$D$3:$D$1002,"IN")-SUMIFS('Stock Log'!$E$3:$E$1002,'Stock Log'!$B$3:$B$1002,A511,'Stock Log'!$D$3:$D$1002,"OUT"))</f>
        <v/>
      </c>
    </row>
    <row r="512">
      <c r="A512" s="66" t="n"/>
      <c r="B512" s="53" t="n"/>
      <c r="C512" s="67" t="n"/>
      <c r="D512" s="67" t="n"/>
      <c r="E512" s="68">
        <f>IF(A512="","",C512+SUMIFS('Stock Log'!$E$3:$E$1002,'Stock Log'!$B$3:$B$1002,A512,'Stock Log'!$D$3:$D$1002,"IN")-SUMIFS('Stock Log'!$E$3:$E$1002,'Stock Log'!$B$3:$B$1002,A512,'Stock Log'!$D$3:$D$1002,"OUT"))</f>
        <v/>
      </c>
    </row>
    <row r="513">
      <c r="A513" s="66" t="n"/>
      <c r="B513" s="53" t="n"/>
      <c r="C513" s="67" t="n"/>
      <c r="D513" s="67" t="n"/>
      <c r="E513" s="68">
        <f>IF(A513="","",C513+SUMIFS('Stock Log'!$E$3:$E$1002,'Stock Log'!$B$3:$B$1002,A513,'Stock Log'!$D$3:$D$1002,"IN")-SUMIFS('Stock Log'!$E$3:$E$1002,'Stock Log'!$B$3:$B$1002,A513,'Stock Log'!$D$3:$D$1002,"OUT"))</f>
        <v/>
      </c>
    </row>
    <row r="514">
      <c r="A514" s="66" t="n"/>
      <c r="B514" s="53" t="n"/>
      <c r="C514" s="67" t="n"/>
      <c r="D514" s="67" t="n"/>
      <c r="E514" s="68">
        <f>IF(A514="","",C514+SUMIFS('Stock Log'!$E$3:$E$1002,'Stock Log'!$B$3:$B$1002,A514,'Stock Log'!$D$3:$D$1002,"IN")-SUMIFS('Stock Log'!$E$3:$E$1002,'Stock Log'!$B$3:$B$1002,A514,'Stock Log'!$D$3:$D$1002,"OUT"))</f>
        <v/>
      </c>
    </row>
    <row r="515">
      <c r="A515" s="66" t="n"/>
      <c r="B515" s="53" t="n"/>
      <c r="C515" s="67" t="n"/>
      <c r="D515" s="67" t="n"/>
      <c r="E515" s="68">
        <f>IF(A515="","",C515+SUMIFS('Stock Log'!$E$3:$E$1002,'Stock Log'!$B$3:$B$1002,A515,'Stock Log'!$D$3:$D$1002,"IN")-SUMIFS('Stock Log'!$E$3:$E$1002,'Stock Log'!$B$3:$B$1002,A515,'Stock Log'!$D$3:$D$1002,"OUT"))</f>
        <v/>
      </c>
    </row>
    <row r="516">
      <c r="A516" s="66" t="n"/>
      <c r="B516" s="53" t="n"/>
      <c r="C516" s="67" t="n"/>
      <c r="D516" s="67" t="n"/>
      <c r="E516" s="68">
        <f>IF(A516="","",C516+SUMIFS('Stock Log'!$E$3:$E$1002,'Stock Log'!$B$3:$B$1002,A516,'Stock Log'!$D$3:$D$1002,"IN")-SUMIFS('Stock Log'!$E$3:$E$1002,'Stock Log'!$B$3:$B$1002,A516,'Stock Log'!$D$3:$D$1002,"OUT"))</f>
        <v/>
      </c>
    </row>
    <row r="517">
      <c r="A517" s="66" t="n"/>
      <c r="B517" s="53" t="n"/>
      <c r="C517" s="67" t="n"/>
      <c r="D517" s="67" t="n"/>
      <c r="E517" s="68">
        <f>IF(A517="","",C517+SUMIFS('Stock Log'!$E$3:$E$1002,'Stock Log'!$B$3:$B$1002,A517,'Stock Log'!$D$3:$D$1002,"IN")-SUMIFS('Stock Log'!$E$3:$E$1002,'Stock Log'!$B$3:$B$1002,A517,'Stock Log'!$D$3:$D$1002,"OUT"))</f>
        <v/>
      </c>
    </row>
    <row r="518">
      <c r="A518" s="66" t="n"/>
      <c r="B518" s="53" t="n"/>
      <c r="C518" s="67" t="n"/>
      <c r="D518" s="67" t="n"/>
      <c r="E518" s="68">
        <f>IF(A518="","",C518+SUMIFS('Stock Log'!$E$3:$E$1002,'Stock Log'!$B$3:$B$1002,A518,'Stock Log'!$D$3:$D$1002,"IN")-SUMIFS('Stock Log'!$E$3:$E$1002,'Stock Log'!$B$3:$B$1002,A518,'Stock Log'!$D$3:$D$1002,"OUT"))</f>
        <v/>
      </c>
    </row>
    <row r="519">
      <c r="A519" s="66" t="n"/>
      <c r="B519" s="53" t="n"/>
      <c r="C519" s="67" t="n"/>
      <c r="D519" s="67" t="n"/>
      <c r="E519" s="68">
        <f>IF(A519="","",C519+SUMIFS('Stock Log'!$E$3:$E$1002,'Stock Log'!$B$3:$B$1002,A519,'Stock Log'!$D$3:$D$1002,"IN")-SUMIFS('Stock Log'!$E$3:$E$1002,'Stock Log'!$B$3:$B$1002,A519,'Stock Log'!$D$3:$D$1002,"OUT"))</f>
        <v/>
      </c>
    </row>
    <row r="520">
      <c r="A520" s="66" t="n"/>
      <c r="B520" s="53" t="n"/>
      <c r="C520" s="67" t="n"/>
      <c r="D520" s="67" t="n"/>
      <c r="E520" s="68">
        <f>IF(A520="","",C520+SUMIFS('Stock Log'!$E$3:$E$1002,'Stock Log'!$B$3:$B$1002,A520,'Stock Log'!$D$3:$D$1002,"IN")-SUMIFS('Stock Log'!$E$3:$E$1002,'Stock Log'!$B$3:$B$1002,A520,'Stock Log'!$D$3:$D$1002,"OUT"))</f>
        <v/>
      </c>
    </row>
    <row r="521">
      <c r="A521" s="66" t="n"/>
      <c r="B521" s="53" t="n"/>
      <c r="C521" s="67" t="n"/>
      <c r="D521" s="67" t="n"/>
      <c r="E521" s="68">
        <f>IF(A521="","",C521+SUMIFS('Stock Log'!$E$3:$E$1002,'Stock Log'!$B$3:$B$1002,A521,'Stock Log'!$D$3:$D$1002,"IN")-SUMIFS('Stock Log'!$E$3:$E$1002,'Stock Log'!$B$3:$B$1002,A521,'Stock Log'!$D$3:$D$1002,"OUT"))</f>
        <v/>
      </c>
    </row>
    <row r="522">
      <c r="A522" s="66" t="n"/>
      <c r="B522" s="53" t="n"/>
      <c r="C522" s="67" t="n"/>
      <c r="D522" s="67" t="n"/>
      <c r="E522" s="68">
        <f>IF(A522="","",C522+SUMIFS('Stock Log'!$E$3:$E$1002,'Stock Log'!$B$3:$B$1002,A522,'Stock Log'!$D$3:$D$1002,"IN")-SUMIFS('Stock Log'!$E$3:$E$1002,'Stock Log'!$B$3:$B$1002,A522,'Stock Log'!$D$3:$D$1002,"OUT"))</f>
        <v/>
      </c>
    </row>
    <row r="523">
      <c r="A523" s="66" t="n"/>
      <c r="B523" s="53" t="n"/>
      <c r="C523" s="67" t="n"/>
      <c r="D523" s="67" t="n"/>
      <c r="E523" s="68">
        <f>IF(A523="","",C523+SUMIFS('Stock Log'!$E$3:$E$1002,'Stock Log'!$B$3:$B$1002,A523,'Stock Log'!$D$3:$D$1002,"IN")-SUMIFS('Stock Log'!$E$3:$E$1002,'Stock Log'!$B$3:$B$1002,A523,'Stock Log'!$D$3:$D$1002,"OUT"))</f>
        <v/>
      </c>
    </row>
    <row r="524">
      <c r="A524" s="66" t="n"/>
      <c r="B524" s="53" t="n"/>
      <c r="C524" s="67" t="n"/>
      <c r="D524" s="67" t="n"/>
      <c r="E524" s="68">
        <f>IF(A524="","",C524+SUMIFS('Stock Log'!$E$3:$E$1002,'Stock Log'!$B$3:$B$1002,A524,'Stock Log'!$D$3:$D$1002,"IN")-SUMIFS('Stock Log'!$E$3:$E$1002,'Stock Log'!$B$3:$B$1002,A524,'Stock Log'!$D$3:$D$1002,"OUT"))</f>
        <v/>
      </c>
    </row>
    <row r="525">
      <c r="A525" s="66" t="n"/>
      <c r="B525" s="53" t="n"/>
      <c r="C525" s="67" t="n"/>
      <c r="D525" s="67" t="n"/>
      <c r="E525" s="68">
        <f>IF(A525="","",C525+SUMIFS('Stock Log'!$E$3:$E$1002,'Stock Log'!$B$3:$B$1002,A525,'Stock Log'!$D$3:$D$1002,"IN")-SUMIFS('Stock Log'!$E$3:$E$1002,'Stock Log'!$B$3:$B$1002,A525,'Stock Log'!$D$3:$D$1002,"OUT"))</f>
        <v/>
      </c>
    </row>
    <row r="526">
      <c r="A526" s="66" t="n"/>
      <c r="B526" s="53" t="n"/>
      <c r="C526" s="67" t="n"/>
      <c r="D526" s="67" t="n"/>
      <c r="E526" s="68">
        <f>IF(A526="","",C526+SUMIFS('Stock Log'!$E$3:$E$1002,'Stock Log'!$B$3:$B$1002,A526,'Stock Log'!$D$3:$D$1002,"IN")-SUMIFS('Stock Log'!$E$3:$E$1002,'Stock Log'!$B$3:$B$1002,A526,'Stock Log'!$D$3:$D$1002,"OUT"))</f>
        <v/>
      </c>
    </row>
    <row r="527">
      <c r="A527" s="66" t="n"/>
      <c r="B527" s="53" t="n"/>
      <c r="C527" s="67" t="n"/>
      <c r="D527" s="67" t="n"/>
      <c r="E527" s="68">
        <f>IF(A527="","",C527+SUMIFS('Stock Log'!$E$3:$E$1002,'Stock Log'!$B$3:$B$1002,A527,'Stock Log'!$D$3:$D$1002,"IN")-SUMIFS('Stock Log'!$E$3:$E$1002,'Stock Log'!$B$3:$B$1002,A527,'Stock Log'!$D$3:$D$1002,"OUT"))</f>
        <v/>
      </c>
    </row>
    <row r="528">
      <c r="A528" s="66" t="n"/>
      <c r="B528" s="53" t="n"/>
      <c r="C528" s="67" t="n"/>
      <c r="D528" s="67" t="n"/>
      <c r="E528" s="68">
        <f>IF(A528="","",C528+SUMIFS('Stock Log'!$E$3:$E$1002,'Stock Log'!$B$3:$B$1002,A528,'Stock Log'!$D$3:$D$1002,"IN")-SUMIFS('Stock Log'!$E$3:$E$1002,'Stock Log'!$B$3:$B$1002,A528,'Stock Log'!$D$3:$D$1002,"OUT"))</f>
        <v/>
      </c>
    </row>
    <row r="529">
      <c r="A529" s="66" t="n"/>
      <c r="B529" s="53" t="n"/>
      <c r="C529" s="67" t="n"/>
      <c r="D529" s="67" t="n"/>
      <c r="E529" s="68">
        <f>IF(A529="","",C529+SUMIFS('Stock Log'!$E$3:$E$1002,'Stock Log'!$B$3:$B$1002,A529,'Stock Log'!$D$3:$D$1002,"IN")-SUMIFS('Stock Log'!$E$3:$E$1002,'Stock Log'!$B$3:$B$1002,A529,'Stock Log'!$D$3:$D$1002,"OUT"))</f>
        <v/>
      </c>
    </row>
    <row r="530">
      <c r="A530" s="66" t="n"/>
      <c r="B530" s="53" t="n"/>
      <c r="C530" s="67" t="n"/>
      <c r="D530" s="67" t="n"/>
      <c r="E530" s="68">
        <f>IF(A530="","",C530+SUMIFS('Stock Log'!$E$3:$E$1002,'Stock Log'!$B$3:$B$1002,A530,'Stock Log'!$D$3:$D$1002,"IN")-SUMIFS('Stock Log'!$E$3:$E$1002,'Stock Log'!$B$3:$B$1002,A530,'Stock Log'!$D$3:$D$1002,"OUT"))</f>
        <v/>
      </c>
    </row>
    <row r="531">
      <c r="A531" s="66" t="n"/>
      <c r="B531" s="53" t="n"/>
      <c r="C531" s="67" t="n"/>
      <c r="D531" s="67" t="n"/>
      <c r="E531" s="68">
        <f>IF(A531="","",C531+SUMIFS('Stock Log'!$E$3:$E$1002,'Stock Log'!$B$3:$B$1002,A531,'Stock Log'!$D$3:$D$1002,"IN")-SUMIFS('Stock Log'!$E$3:$E$1002,'Stock Log'!$B$3:$B$1002,A531,'Stock Log'!$D$3:$D$1002,"OUT"))</f>
        <v/>
      </c>
    </row>
    <row r="532">
      <c r="A532" s="66" t="n"/>
      <c r="B532" s="53" t="n"/>
      <c r="C532" s="67" t="n"/>
      <c r="D532" s="67" t="n"/>
      <c r="E532" s="68">
        <f>IF(A532="","",C532+SUMIFS('Stock Log'!$E$3:$E$1002,'Stock Log'!$B$3:$B$1002,A532,'Stock Log'!$D$3:$D$1002,"IN")-SUMIFS('Stock Log'!$E$3:$E$1002,'Stock Log'!$B$3:$B$1002,A532,'Stock Log'!$D$3:$D$1002,"OUT"))</f>
        <v/>
      </c>
    </row>
    <row r="533">
      <c r="A533" s="66" t="n"/>
      <c r="B533" s="53" t="n"/>
      <c r="C533" s="67" t="n"/>
      <c r="D533" s="67" t="n"/>
      <c r="E533" s="68">
        <f>IF(A533="","",C533+SUMIFS('Stock Log'!$E$3:$E$1002,'Stock Log'!$B$3:$B$1002,A533,'Stock Log'!$D$3:$D$1002,"IN")-SUMIFS('Stock Log'!$E$3:$E$1002,'Stock Log'!$B$3:$B$1002,A533,'Stock Log'!$D$3:$D$1002,"OUT"))</f>
        <v/>
      </c>
    </row>
    <row r="534">
      <c r="A534" s="66" t="n"/>
      <c r="B534" s="53" t="n"/>
      <c r="C534" s="67" t="n"/>
      <c r="D534" s="67" t="n"/>
      <c r="E534" s="68">
        <f>IF(A534="","",C534+SUMIFS('Stock Log'!$E$3:$E$1002,'Stock Log'!$B$3:$B$1002,A534,'Stock Log'!$D$3:$D$1002,"IN")-SUMIFS('Stock Log'!$E$3:$E$1002,'Stock Log'!$B$3:$B$1002,A534,'Stock Log'!$D$3:$D$1002,"OUT"))</f>
        <v/>
      </c>
    </row>
    <row r="535">
      <c r="A535" s="66" t="n"/>
      <c r="B535" s="53" t="n"/>
      <c r="C535" s="67" t="n"/>
      <c r="D535" s="67" t="n"/>
      <c r="E535" s="68">
        <f>IF(A535="","",C535+SUMIFS('Stock Log'!$E$3:$E$1002,'Stock Log'!$B$3:$B$1002,A535,'Stock Log'!$D$3:$D$1002,"IN")-SUMIFS('Stock Log'!$E$3:$E$1002,'Stock Log'!$B$3:$B$1002,A535,'Stock Log'!$D$3:$D$1002,"OUT"))</f>
        <v/>
      </c>
    </row>
    <row r="536">
      <c r="A536" s="66" t="n"/>
      <c r="B536" s="53" t="n"/>
      <c r="C536" s="67" t="n"/>
      <c r="D536" s="67" t="n"/>
      <c r="E536" s="68">
        <f>IF(A536="","",C536+SUMIFS('Stock Log'!$E$3:$E$1002,'Stock Log'!$B$3:$B$1002,A536,'Stock Log'!$D$3:$D$1002,"IN")-SUMIFS('Stock Log'!$E$3:$E$1002,'Stock Log'!$B$3:$B$1002,A536,'Stock Log'!$D$3:$D$1002,"OUT"))</f>
        <v/>
      </c>
    </row>
    <row r="537">
      <c r="A537" s="66" t="n"/>
      <c r="B537" s="53" t="n"/>
      <c r="C537" s="67" t="n"/>
      <c r="D537" s="67" t="n"/>
      <c r="E537" s="68">
        <f>IF(A537="","",C537+SUMIFS('Stock Log'!$E$3:$E$1002,'Stock Log'!$B$3:$B$1002,A537,'Stock Log'!$D$3:$D$1002,"IN")-SUMIFS('Stock Log'!$E$3:$E$1002,'Stock Log'!$B$3:$B$1002,A537,'Stock Log'!$D$3:$D$1002,"OUT"))</f>
        <v/>
      </c>
    </row>
    <row r="538">
      <c r="A538" s="66" t="n"/>
      <c r="B538" s="53" t="n"/>
      <c r="C538" s="67" t="n"/>
      <c r="D538" s="67" t="n"/>
      <c r="E538" s="68">
        <f>IF(A538="","",C538+SUMIFS('Stock Log'!$E$3:$E$1002,'Stock Log'!$B$3:$B$1002,A538,'Stock Log'!$D$3:$D$1002,"IN")-SUMIFS('Stock Log'!$E$3:$E$1002,'Stock Log'!$B$3:$B$1002,A538,'Stock Log'!$D$3:$D$1002,"OUT"))</f>
        <v/>
      </c>
    </row>
    <row r="539">
      <c r="A539" s="66" t="n"/>
      <c r="B539" s="53" t="n"/>
      <c r="C539" s="67" t="n"/>
      <c r="D539" s="67" t="n"/>
      <c r="E539" s="68">
        <f>IF(A539="","",C539+SUMIFS('Stock Log'!$E$3:$E$1002,'Stock Log'!$B$3:$B$1002,A539,'Stock Log'!$D$3:$D$1002,"IN")-SUMIFS('Stock Log'!$E$3:$E$1002,'Stock Log'!$B$3:$B$1002,A539,'Stock Log'!$D$3:$D$1002,"OUT"))</f>
        <v/>
      </c>
    </row>
    <row r="540">
      <c r="A540" s="66" t="n"/>
      <c r="B540" s="53" t="n"/>
      <c r="C540" s="67" t="n"/>
      <c r="D540" s="67" t="n"/>
      <c r="E540" s="68">
        <f>IF(A540="","",C540+SUMIFS('Stock Log'!$E$3:$E$1002,'Stock Log'!$B$3:$B$1002,A540,'Stock Log'!$D$3:$D$1002,"IN")-SUMIFS('Stock Log'!$E$3:$E$1002,'Stock Log'!$B$3:$B$1002,A540,'Stock Log'!$D$3:$D$1002,"OUT"))</f>
        <v/>
      </c>
    </row>
    <row r="541">
      <c r="A541" s="66" t="n"/>
      <c r="B541" s="53" t="n"/>
      <c r="C541" s="67" t="n"/>
      <c r="D541" s="67" t="n"/>
      <c r="E541" s="68">
        <f>IF(A541="","",C541+SUMIFS('Stock Log'!$E$3:$E$1002,'Stock Log'!$B$3:$B$1002,A541,'Stock Log'!$D$3:$D$1002,"IN")-SUMIFS('Stock Log'!$E$3:$E$1002,'Stock Log'!$B$3:$B$1002,A541,'Stock Log'!$D$3:$D$1002,"OUT"))</f>
        <v/>
      </c>
    </row>
    <row r="542">
      <c r="A542" s="66" t="n"/>
      <c r="B542" s="53" t="n"/>
      <c r="C542" s="67" t="n"/>
      <c r="D542" s="67" t="n"/>
      <c r="E542" s="68">
        <f>IF(A542="","",C542+SUMIFS('Stock Log'!$E$3:$E$1002,'Stock Log'!$B$3:$B$1002,A542,'Stock Log'!$D$3:$D$1002,"IN")-SUMIFS('Stock Log'!$E$3:$E$1002,'Stock Log'!$B$3:$B$1002,A542,'Stock Log'!$D$3:$D$1002,"OUT"))</f>
        <v/>
      </c>
    </row>
    <row r="543">
      <c r="A543" s="66" t="n"/>
      <c r="B543" s="53" t="n"/>
      <c r="C543" s="67" t="n"/>
      <c r="D543" s="67" t="n"/>
      <c r="E543" s="68">
        <f>IF(A543="","",C543+SUMIFS('Stock Log'!$E$3:$E$1002,'Stock Log'!$B$3:$B$1002,A543,'Stock Log'!$D$3:$D$1002,"IN")-SUMIFS('Stock Log'!$E$3:$E$1002,'Stock Log'!$B$3:$B$1002,A543,'Stock Log'!$D$3:$D$1002,"OUT"))</f>
        <v/>
      </c>
    </row>
    <row r="544">
      <c r="A544" s="66" t="n"/>
      <c r="B544" s="53" t="n"/>
      <c r="C544" s="67" t="n"/>
      <c r="D544" s="67" t="n"/>
      <c r="E544" s="68">
        <f>IF(A544="","",C544+SUMIFS('Stock Log'!$E$3:$E$1002,'Stock Log'!$B$3:$B$1002,A544,'Stock Log'!$D$3:$D$1002,"IN")-SUMIFS('Stock Log'!$E$3:$E$1002,'Stock Log'!$B$3:$B$1002,A544,'Stock Log'!$D$3:$D$1002,"OUT"))</f>
        <v/>
      </c>
    </row>
    <row r="545">
      <c r="A545" s="66" t="n"/>
      <c r="B545" s="53" t="n"/>
      <c r="C545" s="67" t="n"/>
      <c r="D545" s="67" t="n"/>
      <c r="E545" s="68">
        <f>IF(A545="","",C545+SUMIFS('Stock Log'!$E$3:$E$1002,'Stock Log'!$B$3:$B$1002,A545,'Stock Log'!$D$3:$D$1002,"IN")-SUMIFS('Stock Log'!$E$3:$E$1002,'Stock Log'!$B$3:$B$1002,A545,'Stock Log'!$D$3:$D$1002,"OUT"))</f>
        <v/>
      </c>
    </row>
    <row r="546">
      <c r="A546" s="66" t="n"/>
      <c r="B546" s="53" t="n"/>
      <c r="C546" s="67" t="n"/>
      <c r="D546" s="67" t="n"/>
      <c r="E546" s="68">
        <f>IF(A546="","",C546+SUMIFS('Stock Log'!$E$3:$E$1002,'Stock Log'!$B$3:$B$1002,A546,'Stock Log'!$D$3:$D$1002,"IN")-SUMIFS('Stock Log'!$E$3:$E$1002,'Stock Log'!$B$3:$B$1002,A546,'Stock Log'!$D$3:$D$1002,"OUT"))</f>
        <v/>
      </c>
    </row>
    <row r="547">
      <c r="A547" s="66" t="n"/>
      <c r="B547" s="53" t="n"/>
      <c r="C547" s="67" t="n"/>
      <c r="D547" s="67" t="n"/>
      <c r="E547" s="68">
        <f>IF(A547="","",C547+SUMIFS('Stock Log'!$E$3:$E$1002,'Stock Log'!$B$3:$B$1002,A547,'Stock Log'!$D$3:$D$1002,"IN")-SUMIFS('Stock Log'!$E$3:$E$1002,'Stock Log'!$B$3:$B$1002,A547,'Stock Log'!$D$3:$D$1002,"OUT"))</f>
        <v/>
      </c>
    </row>
    <row r="548">
      <c r="A548" s="66" t="n"/>
      <c r="B548" s="53" t="n"/>
      <c r="C548" s="67" t="n"/>
      <c r="D548" s="67" t="n"/>
      <c r="E548" s="68">
        <f>IF(A548="","",C548+SUMIFS('Stock Log'!$E$3:$E$1002,'Stock Log'!$B$3:$B$1002,A548,'Stock Log'!$D$3:$D$1002,"IN")-SUMIFS('Stock Log'!$E$3:$E$1002,'Stock Log'!$B$3:$B$1002,A548,'Stock Log'!$D$3:$D$1002,"OUT"))</f>
        <v/>
      </c>
    </row>
    <row r="549">
      <c r="A549" s="66" t="n"/>
      <c r="B549" s="53" t="n"/>
      <c r="C549" s="67" t="n"/>
      <c r="D549" s="67" t="n"/>
      <c r="E549" s="68">
        <f>IF(A549="","",C549+SUMIFS('Stock Log'!$E$3:$E$1002,'Stock Log'!$B$3:$B$1002,A549,'Stock Log'!$D$3:$D$1002,"IN")-SUMIFS('Stock Log'!$E$3:$E$1002,'Stock Log'!$B$3:$B$1002,A549,'Stock Log'!$D$3:$D$1002,"OUT"))</f>
        <v/>
      </c>
    </row>
    <row r="550">
      <c r="A550" s="66" t="n"/>
      <c r="B550" s="53" t="n"/>
      <c r="C550" s="67" t="n"/>
      <c r="D550" s="67" t="n"/>
      <c r="E550" s="68">
        <f>IF(A550="","",C550+SUMIFS('Stock Log'!$E$3:$E$1002,'Stock Log'!$B$3:$B$1002,A550,'Stock Log'!$D$3:$D$1002,"IN")-SUMIFS('Stock Log'!$E$3:$E$1002,'Stock Log'!$B$3:$B$1002,A550,'Stock Log'!$D$3:$D$1002,"OUT"))</f>
        <v/>
      </c>
    </row>
    <row r="551">
      <c r="A551" s="66" t="n"/>
      <c r="B551" s="53" t="n"/>
      <c r="C551" s="67" t="n"/>
      <c r="D551" s="67" t="n"/>
      <c r="E551" s="68">
        <f>IF(A551="","",C551+SUMIFS('Stock Log'!$E$3:$E$1002,'Stock Log'!$B$3:$B$1002,A551,'Stock Log'!$D$3:$D$1002,"IN")-SUMIFS('Stock Log'!$E$3:$E$1002,'Stock Log'!$B$3:$B$1002,A551,'Stock Log'!$D$3:$D$1002,"OUT"))</f>
        <v/>
      </c>
    </row>
    <row r="552">
      <c r="A552" s="66" t="n"/>
      <c r="B552" s="53" t="n"/>
      <c r="C552" s="67" t="n"/>
      <c r="D552" s="67" t="n"/>
      <c r="E552" s="68">
        <f>IF(A552="","",C552+SUMIFS('Stock Log'!$E$3:$E$1002,'Stock Log'!$B$3:$B$1002,A552,'Stock Log'!$D$3:$D$1002,"IN")-SUMIFS('Stock Log'!$E$3:$E$1002,'Stock Log'!$B$3:$B$1002,A552,'Stock Log'!$D$3:$D$1002,"OUT"))</f>
        <v/>
      </c>
    </row>
    <row r="553">
      <c r="A553" s="66" t="n"/>
      <c r="B553" s="53" t="n"/>
      <c r="C553" s="67" t="n"/>
      <c r="D553" s="67" t="n"/>
      <c r="E553" s="68">
        <f>IF(A553="","",C553+SUMIFS('Stock Log'!$E$3:$E$1002,'Stock Log'!$B$3:$B$1002,A553,'Stock Log'!$D$3:$D$1002,"IN")-SUMIFS('Stock Log'!$E$3:$E$1002,'Stock Log'!$B$3:$B$1002,A553,'Stock Log'!$D$3:$D$1002,"OUT"))</f>
        <v/>
      </c>
    </row>
    <row r="554">
      <c r="A554" s="66" t="n"/>
      <c r="B554" s="53" t="n"/>
      <c r="C554" s="67" t="n"/>
      <c r="D554" s="67" t="n"/>
      <c r="E554" s="68">
        <f>IF(A554="","",C554+SUMIFS('Stock Log'!$E$3:$E$1002,'Stock Log'!$B$3:$B$1002,A554,'Stock Log'!$D$3:$D$1002,"IN")-SUMIFS('Stock Log'!$E$3:$E$1002,'Stock Log'!$B$3:$B$1002,A554,'Stock Log'!$D$3:$D$1002,"OUT"))</f>
        <v/>
      </c>
    </row>
    <row r="555">
      <c r="A555" s="66" t="n"/>
      <c r="B555" s="53" t="n"/>
      <c r="C555" s="67" t="n"/>
      <c r="D555" s="67" t="n"/>
      <c r="E555" s="68">
        <f>IF(A555="","",C555+SUMIFS('Stock Log'!$E$3:$E$1002,'Stock Log'!$B$3:$B$1002,A555,'Stock Log'!$D$3:$D$1002,"IN")-SUMIFS('Stock Log'!$E$3:$E$1002,'Stock Log'!$B$3:$B$1002,A555,'Stock Log'!$D$3:$D$1002,"OUT"))</f>
        <v/>
      </c>
    </row>
    <row r="556">
      <c r="A556" s="66" t="n"/>
      <c r="B556" s="53" t="n"/>
      <c r="C556" s="67" t="n"/>
      <c r="D556" s="67" t="n"/>
      <c r="E556" s="68">
        <f>IF(A556="","",C556+SUMIFS('Stock Log'!$E$3:$E$1002,'Stock Log'!$B$3:$B$1002,A556,'Stock Log'!$D$3:$D$1002,"IN")-SUMIFS('Stock Log'!$E$3:$E$1002,'Stock Log'!$B$3:$B$1002,A556,'Stock Log'!$D$3:$D$1002,"OUT"))</f>
        <v/>
      </c>
    </row>
    <row r="557">
      <c r="A557" s="66" t="n"/>
      <c r="B557" s="53" t="n"/>
      <c r="C557" s="67" t="n"/>
      <c r="D557" s="67" t="n"/>
      <c r="E557" s="68">
        <f>IF(A557="","",C557+SUMIFS('Stock Log'!$E$3:$E$1002,'Stock Log'!$B$3:$B$1002,A557,'Stock Log'!$D$3:$D$1002,"IN")-SUMIFS('Stock Log'!$E$3:$E$1002,'Stock Log'!$B$3:$B$1002,A557,'Stock Log'!$D$3:$D$1002,"OUT"))</f>
        <v/>
      </c>
    </row>
    <row r="558">
      <c r="A558" s="66" t="n"/>
      <c r="B558" s="53" t="n"/>
      <c r="C558" s="67" t="n"/>
      <c r="D558" s="67" t="n"/>
      <c r="E558" s="68">
        <f>IF(A558="","",C558+SUMIFS('Stock Log'!$E$3:$E$1002,'Stock Log'!$B$3:$B$1002,A558,'Stock Log'!$D$3:$D$1002,"IN")-SUMIFS('Stock Log'!$E$3:$E$1002,'Stock Log'!$B$3:$B$1002,A558,'Stock Log'!$D$3:$D$1002,"OUT"))</f>
        <v/>
      </c>
    </row>
    <row r="559">
      <c r="A559" s="66" t="n"/>
      <c r="B559" s="53" t="n"/>
      <c r="C559" s="67" t="n"/>
      <c r="D559" s="67" t="n"/>
      <c r="E559" s="68">
        <f>IF(A559="","",C559+SUMIFS('Stock Log'!$E$3:$E$1002,'Stock Log'!$B$3:$B$1002,A559,'Stock Log'!$D$3:$D$1002,"IN")-SUMIFS('Stock Log'!$E$3:$E$1002,'Stock Log'!$B$3:$B$1002,A559,'Stock Log'!$D$3:$D$1002,"OUT"))</f>
        <v/>
      </c>
    </row>
    <row r="560">
      <c r="A560" s="66" t="n"/>
      <c r="B560" s="53" t="n"/>
      <c r="C560" s="67" t="n"/>
      <c r="D560" s="67" t="n"/>
      <c r="E560" s="68">
        <f>IF(A560="","",C560+SUMIFS('Stock Log'!$E$3:$E$1002,'Stock Log'!$B$3:$B$1002,A560,'Stock Log'!$D$3:$D$1002,"IN")-SUMIFS('Stock Log'!$E$3:$E$1002,'Stock Log'!$B$3:$B$1002,A560,'Stock Log'!$D$3:$D$1002,"OUT"))</f>
        <v/>
      </c>
    </row>
    <row r="561">
      <c r="A561" s="66" t="n"/>
      <c r="B561" s="53" t="n"/>
      <c r="C561" s="67" t="n"/>
      <c r="D561" s="67" t="n"/>
      <c r="E561" s="68">
        <f>IF(A561="","",C561+SUMIFS('Stock Log'!$E$3:$E$1002,'Stock Log'!$B$3:$B$1002,A561,'Stock Log'!$D$3:$D$1002,"IN")-SUMIFS('Stock Log'!$E$3:$E$1002,'Stock Log'!$B$3:$B$1002,A561,'Stock Log'!$D$3:$D$1002,"OUT"))</f>
        <v/>
      </c>
    </row>
    <row r="562">
      <c r="A562" s="66" t="n"/>
      <c r="B562" s="53" t="n"/>
      <c r="C562" s="67" t="n"/>
      <c r="D562" s="67" t="n"/>
      <c r="E562" s="68">
        <f>IF(A562="","",C562+SUMIFS('Stock Log'!$E$3:$E$1002,'Stock Log'!$B$3:$B$1002,A562,'Stock Log'!$D$3:$D$1002,"IN")-SUMIFS('Stock Log'!$E$3:$E$1002,'Stock Log'!$B$3:$B$1002,A562,'Stock Log'!$D$3:$D$1002,"OUT"))</f>
        <v/>
      </c>
    </row>
    <row r="563">
      <c r="A563" s="66" t="n"/>
      <c r="B563" s="53" t="n"/>
      <c r="C563" s="67" t="n"/>
      <c r="D563" s="67" t="n"/>
      <c r="E563" s="68">
        <f>IF(A563="","",C563+SUMIFS('Stock Log'!$E$3:$E$1002,'Stock Log'!$B$3:$B$1002,A563,'Stock Log'!$D$3:$D$1002,"IN")-SUMIFS('Stock Log'!$E$3:$E$1002,'Stock Log'!$B$3:$B$1002,A563,'Stock Log'!$D$3:$D$1002,"OUT"))</f>
        <v/>
      </c>
    </row>
    <row r="564">
      <c r="A564" s="66" t="n"/>
      <c r="B564" s="53" t="n"/>
      <c r="C564" s="67" t="n"/>
      <c r="D564" s="67" t="n"/>
      <c r="E564" s="68">
        <f>IF(A564="","",C564+SUMIFS('Stock Log'!$E$3:$E$1002,'Stock Log'!$B$3:$B$1002,A564,'Stock Log'!$D$3:$D$1002,"IN")-SUMIFS('Stock Log'!$E$3:$E$1002,'Stock Log'!$B$3:$B$1002,A564,'Stock Log'!$D$3:$D$1002,"OUT"))</f>
        <v/>
      </c>
    </row>
    <row r="565">
      <c r="A565" s="66" t="n"/>
      <c r="B565" s="53" t="n"/>
      <c r="C565" s="67" t="n"/>
      <c r="D565" s="67" t="n"/>
      <c r="E565" s="68">
        <f>IF(A565="","",C565+SUMIFS('Stock Log'!$E$3:$E$1002,'Stock Log'!$B$3:$B$1002,A565,'Stock Log'!$D$3:$D$1002,"IN")-SUMIFS('Stock Log'!$E$3:$E$1002,'Stock Log'!$B$3:$B$1002,A565,'Stock Log'!$D$3:$D$1002,"OUT"))</f>
        <v/>
      </c>
    </row>
    <row r="566">
      <c r="A566" s="66" t="n"/>
      <c r="B566" s="53" t="n"/>
      <c r="C566" s="67" t="n"/>
      <c r="D566" s="67" t="n"/>
      <c r="E566" s="68">
        <f>IF(A566="","",C566+SUMIFS('Stock Log'!$E$3:$E$1002,'Stock Log'!$B$3:$B$1002,A566,'Stock Log'!$D$3:$D$1002,"IN")-SUMIFS('Stock Log'!$E$3:$E$1002,'Stock Log'!$B$3:$B$1002,A566,'Stock Log'!$D$3:$D$1002,"OUT"))</f>
        <v/>
      </c>
    </row>
    <row r="567">
      <c r="A567" s="66" t="n"/>
      <c r="B567" s="53" t="n"/>
      <c r="C567" s="67" t="n"/>
      <c r="D567" s="67" t="n"/>
      <c r="E567" s="68">
        <f>IF(A567="","",C567+SUMIFS('Stock Log'!$E$3:$E$1002,'Stock Log'!$B$3:$B$1002,A567,'Stock Log'!$D$3:$D$1002,"IN")-SUMIFS('Stock Log'!$E$3:$E$1002,'Stock Log'!$B$3:$B$1002,A567,'Stock Log'!$D$3:$D$1002,"OUT"))</f>
        <v/>
      </c>
    </row>
    <row r="568">
      <c r="A568" s="66" t="n"/>
      <c r="B568" s="53" t="n"/>
      <c r="C568" s="67" t="n"/>
      <c r="D568" s="67" t="n"/>
      <c r="E568" s="68">
        <f>IF(A568="","",C568+SUMIFS('Stock Log'!$E$3:$E$1002,'Stock Log'!$B$3:$B$1002,A568,'Stock Log'!$D$3:$D$1002,"IN")-SUMIFS('Stock Log'!$E$3:$E$1002,'Stock Log'!$B$3:$B$1002,A568,'Stock Log'!$D$3:$D$1002,"OUT"))</f>
        <v/>
      </c>
    </row>
    <row r="569">
      <c r="A569" s="66" t="n"/>
      <c r="B569" s="53" t="n"/>
      <c r="C569" s="67" t="n"/>
      <c r="D569" s="67" t="n"/>
      <c r="E569" s="68">
        <f>IF(A569="","",C569+SUMIFS('Stock Log'!$E$3:$E$1002,'Stock Log'!$B$3:$B$1002,A569,'Stock Log'!$D$3:$D$1002,"IN")-SUMIFS('Stock Log'!$E$3:$E$1002,'Stock Log'!$B$3:$B$1002,A569,'Stock Log'!$D$3:$D$1002,"OUT"))</f>
        <v/>
      </c>
    </row>
    <row r="570">
      <c r="A570" s="66" t="n"/>
      <c r="B570" s="53" t="n"/>
      <c r="C570" s="67" t="n"/>
      <c r="D570" s="67" t="n"/>
      <c r="E570" s="68">
        <f>IF(A570="","",C570+SUMIFS('Stock Log'!$E$3:$E$1002,'Stock Log'!$B$3:$B$1002,A570,'Stock Log'!$D$3:$D$1002,"IN")-SUMIFS('Stock Log'!$E$3:$E$1002,'Stock Log'!$B$3:$B$1002,A570,'Stock Log'!$D$3:$D$1002,"OUT"))</f>
        <v/>
      </c>
    </row>
    <row r="571">
      <c r="A571" s="66" t="n"/>
      <c r="B571" s="53" t="n"/>
      <c r="C571" s="67" t="n"/>
      <c r="D571" s="67" t="n"/>
      <c r="E571" s="68">
        <f>IF(A571="","",C571+SUMIFS('Stock Log'!$E$3:$E$1002,'Stock Log'!$B$3:$B$1002,A571,'Stock Log'!$D$3:$D$1002,"IN")-SUMIFS('Stock Log'!$E$3:$E$1002,'Stock Log'!$B$3:$B$1002,A571,'Stock Log'!$D$3:$D$1002,"OUT"))</f>
        <v/>
      </c>
    </row>
    <row r="572">
      <c r="A572" s="66" t="n"/>
      <c r="B572" s="53" t="n"/>
      <c r="C572" s="67" t="n"/>
      <c r="D572" s="67" t="n"/>
      <c r="E572" s="68">
        <f>IF(A572="","",C572+SUMIFS('Stock Log'!$E$3:$E$1002,'Stock Log'!$B$3:$B$1002,A572,'Stock Log'!$D$3:$D$1002,"IN")-SUMIFS('Stock Log'!$E$3:$E$1002,'Stock Log'!$B$3:$B$1002,A572,'Stock Log'!$D$3:$D$1002,"OUT"))</f>
        <v/>
      </c>
    </row>
    <row r="573">
      <c r="A573" s="66" t="n"/>
      <c r="B573" s="53" t="n"/>
      <c r="C573" s="67" t="n"/>
      <c r="D573" s="67" t="n"/>
      <c r="E573" s="68">
        <f>IF(A573="","",C573+SUMIFS('Stock Log'!$E$3:$E$1002,'Stock Log'!$B$3:$B$1002,A573,'Stock Log'!$D$3:$D$1002,"IN")-SUMIFS('Stock Log'!$E$3:$E$1002,'Stock Log'!$B$3:$B$1002,A573,'Stock Log'!$D$3:$D$1002,"OUT"))</f>
        <v/>
      </c>
    </row>
    <row r="574">
      <c r="A574" s="66" t="n"/>
      <c r="B574" s="53" t="n"/>
      <c r="C574" s="67" t="n"/>
      <c r="D574" s="67" t="n"/>
      <c r="E574" s="68">
        <f>IF(A574="","",C574+SUMIFS('Stock Log'!$E$3:$E$1002,'Stock Log'!$B$3:$B$1002,A574,'Stock Log'!$D$3:$D$1002,"IN")-SUMIFS('Stock Log'!$E$3:$E$1002,'Stock Log'!$B$3:$B$1002,A574,'Stock Log'!$D$3:$D$1002,"OUT"))</f>
        <v/>
      </c>
    </row>
    <row r="575">
      <c r="A575" s="66" t="n"/>
      <c r="B575" s="53" t="n"/>
      <c r="C575" s="67" t="n"/>
      <c r="D575" s="67" t="n"/>
      <c r="E575" s="68">
        <f>IF(A575="","",C575+SUMIFS('Stock Log'!$E$3:$E$1002,'Stock Log'!$B$3:$B$1002,A575,'Stock Log'!$D$3:$D$1002,"IN")-SUMIFS('Stock Log'!$E$3:$E$1002,'Stock Log'!$B$3:$B$1002,A575,'Stock Log'!$D$3:$D$1002,"OUT"))</f>
        <v/>
      </c>
    </row>
    <row r="576">
      <c r="A576" s="66" t="n"/>
      <c r="B576" s="53" t="n"/>
      <c r="C576" s="67" t="n"/>
      <c r="D576" s="67" t="n"/>
      <c r="E576" s="68">
        <f>IF(A576="","",C576+SUMIFS('Stock Log'!$E$3:$E$1002,'Stock Log'!$B$3:$B$1002,A576,'Stock Log'!$D$3:$D$1002,"IN")-SUMIFS('Stock Log'!$E$3:$E$1002,'Stock Log'!$B$3:$B$1002,A576,'Stock Log'!$D$3:$D$1002,"OUT"))</f>
        <v/>
      </c>
    </row>
    <row r="577">
      <c r="A577" s="66" t="n"/>
      <c r="B577" s="53" t="n"/>
      <c r="C577" s="67" t="n"/>
      <c r="D577" s="67" t="n"/>
      <c r="E577" s="68">
        <f>IF(A577="","",C577+SUMIFS('Stock Log'!$E$3:$E$1002,'Stock Log'!$B$3:$B$1002,A577,'Stock Log'!$D$3:$D$1002,"IN")-SUMIFS('Stock Log'!$E$3:$E$1002,'Stock Log'!$B$3:$B$1002,A577,'Stock Log'!$D$3:$D$1002,"OUT"))</f>
        <v/>
      </c>
    </row>
    <row r="578">
      <c r="A578" s="66" t="n"/>
      <c r="B578" s="53" t="n"/>
      <c r="C578" s="67" t="n"/>
      <c r="D578" s="67" t="n"/>
      <c r="E578" s="68">
        <f>IF(A578="","",C578+SUMIFS('Stock Log'!$E$3:$E$1002,'Stock Log'!$B$3:$B$1002,A578,'Stock Log'!$D$3:$D$1002,"IN")-SUMIFS('Stock Log'!$E$3:$E$1002,'Stock Log'!$B$3:$B$1002,A578,'Stock Log'!$D$3:$D$1002,"OUT"))</f>
        <v/>
      </c>
    </row>
    <row r="579">
      <c r="A579" s="66" t="n"/>
      <c r="B579" s="53" t="n"/>
      <c r="C579" s="67" t="n"/>
      <c r="D579" s="67" t="n"/>
      <c r="E579" s="68">
        <f>IF(A579="","",C579+SUMIFS('Stock Log'!$E$3:$E$1002,'Stock Log'!$B$3:$B$1002,A579,'Stock Log'!$D$3:$D$1002,"IN")-SUMIFS('Stock Log'!$E$3:$E$1002,'Stock Log'!$B$3:$B$1002,A579,'Stock Log'!$D$3:$D$1002,"OUT"))</f>
        <v/>
      </c>
    </row>
    <row r="580">
      <c r="A580" s="66" t="n"/>
      <c r="B580" s="53" t="n"/>
      <c r="C580" s="67" t="n"/>
      <c r="D580" s="67" t="n"/>
      <c r="E580" s="68">
        <f>IF(A580="","",C580+SUMIFS('Stock Log'!$E$3:$E$1002,'Stock Log'!$B$3:$B$1002,A580,'Stock Log'!$D$3:$D$1002,"IN")-SUMIFS('Stock Log'!$E$3:$E$1002,'Stock Log'!$B$3:$B$1002,A580,'Stock Log'!$D$3:$D$1002,"OUT"))</f>
        <v/>
      </c>
    </row>
    <row r="581">
      <c r="A581" s="66" t="n"/>
      <c r="B581" s="53" t="n"/>
      <c r="C581" s="67" t="n"/>
      <c r="D581" s="67" t="n"/>
      <c r="E581" s="68">
        <f>IF(A581="","",C581+SUMIFS('Stock Log'!$E$3:$E$1002,'Stock Log'!$B$3:$B$1002,A581,'Stock Log'!$D$3:$D$1002,"IN")-SUMIFS('Stock Log'!$E$3:$E$1002,'Stock Log'!$B$3:$B$1002,A581,'Stock Log'!$D$3:$D$1002,"OUT"))</f>
        <v/>
      </c>
    </row>
    <row r="582">
      <c r="A582" s="66" t="n"/>
      <c r="B582" s="53" t="n"/>
      <c r="C582" s="67" t="n"/>
      <c r="D582" s="67" t="n"/>
      <c r="E582" s="68">
        <f>IF(A582="","",C582+SUMIFS('Stock Log'!$E$3:$E$1002,'Stock Log'!$B$3:$B$1002,A582,'Stock Log'!$D$3:$D$1002,"IN")-SUMIFS('Stock Log'!$E$3:$E$1002,'Stock Log'!$B$3:$B$1002,A582,'Stock Log'!$D$3:$D$1002,"OUT"))</f>
        <v/>
      </c>
    </row>
    <row r="583">
      <c r="A583" s="66" t="n"/>
      <c r="B583" s="53" t="n"/>
      <c r="C583" s="67" t="n"/>
      <c r="D583" s="67" t="n"/>
      <c r="E583" s="68">
        <f>IF(A583="","",C583+SUMIFS('Stock Log'!$E$3:$E$1002,'Stock Log'!$B$3:$B$1002,A583,'Stock Log'!$D$3:$D$1002,"IN")-SUMIFS('Stock Log'!$E$3:$E$1002,'Stock Log'!$B$3:$B$1002,A583,'Stock Log'!$D$3:$D$1002,"OUT"))</f>
        <v/>
      </c>
    </row>
    <row r="584">
      <c r="A584" s="66" t="n"/>
      <c r="B584" s="53" t="n"/>
      <c r="C584" s="67" t="n"/>
      <c r="D584" s="67" t="n"/>
      <c r="E584" s="68">
        <f>IF(A584="","",C584+SUMIFS('Stock Log'!$E$3:$E$1002,'Stock Log'!$B$3:$B$1002,A584,'Stock Log'!$D$3:$D$1002,"IN")-SUMIFS('Stock Log'!$E$3:$E$1002,'Stock Log'!$B$3:$B$1002,A584,'Stock Log'!$D$3:$D$1002,"OUT"))</f>
        <v/>
      </c>
    </row>
    <row r="585">
      <c r="A585" s="66" t="n"/>
      <c r="B585" s="53" t="n"/>
      <c r="C585" s="67" t="n"/>
      <c r="D585" s="67" t="n"/>
      <c r="E585" s="68">
        <f>IF(A585="","",C585+SUMIFS('Stock Log'!$E$3:$E$1002,'Stock Log'!$B$3:$B$1002,A585,'Stock Log'!$D$3:$D$1002,"IN")-SUMIFS('Stock Log'!$E$3:$E$1002,'Stock Log'!$B$3:$B$1002,A585,'Stock Log'!$D$3:$D$1002,"OUT"))</f>
        <v/>
      </c>
    </row>
    <row r="586">
      <c r="A586" s="66" t="n"/>
      <c r="B586" s="53" t="n"/>
      <c r="C586" s="67" t="n"/>
      <c r="D586" s="67" t="n"/>
      <c r="E586" s="68">
        <f>IF(A586="","",C586+SUMIFS('Stock Log'!$E$3:$E$1002,'Stock Log'!$B$3:$B$1002,A586,'Stock Log'!$D$3:$D$1002,"IN")-SUMIFS('Stock Log'!$E$3:$E$1002,'Stock Log'!$B$3:$B$1002,A586,'Stock Log'!$D$3:$D$1002,"OUT"))</f>
        <v/>
      </c>
    </row>
    <row r="587">
      <c r="A587" s="66" t="n"/>
      <c r="B587" s="53" t="n"/>
      <c r="C587" s="67" t="n"/>
      <c r="D587" s="67" t="n"/>
      <c r="E587" s="68">
        <f>IF(A587="","",C587+SUMIFS('Stock Log'!$E$3:$E$1002,'Stock Log'!$B$3:$B$1002,A587,'Stock Log'!$D$3:$D$1002,"IN")-SUMIFS('Stock Log'!$E$3:$E$1002,'Stock Log'!$B$3:$B$1002,A587,'Stock Log'!$D$3:$D$1002,"OUT"))</f>
        <v/>
      </c>
    </row>
    <row r="588">
      <c r="A588" s="66" t="n"/>
      <c r="B588" s="53" t="n"/>
      <c r="C588" s="67" t="n"/>
      <c r="D588" s="67" t="n"/>
      <c r="E588" s="68">
        <f>IF(A588="","",C588+SUMIFS('Stock Log'!$E$3:$E$1002,'Stock Log'!$B$3:$B$1002,A588,'Stock Log'!$D$3:$D$1002,"IN")-SUMIFS('Stock Log'!$E$3:$E$1002,'Stock Log'!$B$3:$B$1002,A588,'Stock Log'!$D$3:$D$1002,"OUT"))</f>
        <v/>
      </c>
    </row>
    <row r="589">
      <c r="A589" s="66" t="n"/>
      <c r="B589" s="53" t="n"/>
      <c r="C589" s="67" t="n"/>
      <c r="D589" s="67" t="n"/>
      <c r="E589" s="68">
        <f>IF(A589="","",C589+SUMIFS('Stock Log'!$E$3:$E$1002,'Stock Log'!$B$3:$B$1002,A589,'Stock Log'!$D$3:$D$1002,"IN")-SUMIFS('Stock Log'!$E$3:$E$1002,'Stock Log'!$B$3:$B$1002,A589,'Stock Log'!$D$3:$D$1002,"OUT"))</f>
        <v/>
      </c>
    </row>
    <row r="590">
      <c r="A590" s="66" t="n"/>
      <c r="B590" s="53" t="n"/>
      <c r="C590" s="67" t="n"/>
      <c r="D590" s="67" t="n"/>
      <c r="E590" s="68">
        <f>IF(A590="","",C590+SUMIFS('Stock Log'!$E$3:$E$1002,'Stock Log'!$B$3:$B$1002,A590,'Stock Log'!$D$3:$D$1002,"IN")-SUMIFS('Stock Log'!$E$3:$E$1002,'Stock Log'!$B$3:$B$1002,A590,'Stock Log'!$D$3:$D$1002,"OUT"))</f>
        <v/>
      </c>
    </row>
    <row r="591">
      <c r="A591" s="66" t="n"/>
      <c r="B591" s="53" t="n"/>
      <c r="C591" s="67" t="n"/>
      <c r="D591" s="67" t="n"/>
      <c r="E591" s="68">
        <f>IF(A591="","",C591+SUMIFS('Stock Log'!$E$3:$E$1002,'Stock Log'!$B$3:$B$1002,A591,'Stock Log'!$D$3:$D$1002,"IN")-SUMIFS('Stock Log'!$E$3:$E$1002,'Stock Log'!$B$3:$B$1002,A591,'Stock Log'!$D$3:$D$1002,"OUT"))</f>
        <v/>
      </c>
    </row>
    <row r="592">
      <c r="A592" s="66" t="n"/>
      <c r="B592" s="53" t="n"/>
      <c r="C592" s="67" t="n"/>
      <c r="D592" s="67" t="n"/>
      <c r="E592" s="68">
        <f>IF(A592="","",C592+SUMIFS('Stock Log'!$E$3:$E$1002,'Stock Log'!$B$3:$B$1002,A592,'Stock Log'!$D$3:$D$1002,"IN")-SUMIFS('Stock Log'!$E$3:$E$1002,'Stock Log'!$B$3:$B$1002,A592,'Stock Log'!$D$3:$D$1002,"OUT"))</f>
        <v/>
      </c>
    </row>
    <row r="593">
      <c r="A593" s="66" t="n"/>
      <c r="B593" s="53" t="n"/>
      <c r="C593" s="67" t="n"/>
      <c r="D593" s="67" t="n"/>
      <c r="E593" s="68">
        <f>IF(A593="","",C593+SUMIFS('Stock Log'!$E$3:$E$1002,'Stock Log'!$B$3:$B$1002,A593,'Stock Log'!$D$3:$D$1002,"IN")-SUMIFS('Stock Log'!$E$3:$E$1002,'Stock Log'!$B$3:$B$1002,A593,'Stock Log'!$D$3:$D$1002,"OUT"))</f>
        <v/>
      </c>
    </row>
    <row r="594">
      <c r="A594" s="66" t="n"/>
      <c r="B594" s="53" t="n"/>
      <c r="C594" s="67" t="n"/>
      <c r="D594" s="67" t="n"/>
      <c r="E594" s="68">
        <f>IF(A594="","",C594+SUMIFS('Stock Log'!$E$3:$E$1002,'Stock Log'!$B$3:$B$1002,A594,'Stock Log'!$D$3:$D$1002,"IN")-SUMIFS('Stock Log'!$E$3:$E$1002,'Stock Log'!$B$3:$B$1002,A594,'Stock Log'!$D$3:$D$1002,"OUT"))</f>
        <v/>
      </c>
    </row>
    <row r="595">
      <c r="A595" s="66" t="n"/>
      <c r="B595" s="53" t="n"/>
      <c r="C595" s="67" t="n"/>
      <c r="D595" s="67" t="n"/>
      <c r="E595" s="68">
        <f>IF(A595="","",C595+SUMIFS('Stock Log'!$E$3:$E$1002,'Stock Log'!$B$3:$B$1002,A595,'Stock Log'!$D$3:$D$1002,"IN")-SUMIFS('Stock Log'!$E$3:$E$1002,'Stock Log'!$B$3:$B$1002,A595,'Stock Log'!$D$3:$D$1002,"OUT"))</f>
        <v/>
      </c>
    </row>
    <row r="596">
      <c r="A596" s="66" t="n"/>
      <c r="B596" s="53" t="n"/>
      <c r="C596" s="67" t="n"/>
      <c r="D596" s="67" t="n"/>
      <c r="E596" s="68">
        <f>IF(A596="","",C596+SUMIFS('Stock Log'!$E$3:$E$1002,'Stock Log'!$B$3:$B$1002,A596,'Stock Log'!$D$3:$D$1002,"IN")-SUMIFS('Stock Log'!$E$3:$E$1002,'Stock Log'!$B$3:$B$1002,A596,'Stock Log'!$D$3:$D$1002,"OUT"))</f>
        <v/>
      </c>
    </row>
    <row r="597">
      <c r="A597" s="66" t="n"/>
      <c r="B597" s="53" t="n"/>
      <c r="C597" s="67" t="n"/>
      <c r="D597" s="67" t="n"/>
      <c r="E597" s="68">
        <f>IF(A597="","",C597+SUMIFS('Stock Log'!$E$3:$E$1002,'Stock Log'!$B$3:$B$1002,A597,'Stock Log'!$D$3:$D$1002,"IN")-SUMIFS('Stock Log'!$E$3:$E$1002,'Stock Log'!$B$3:$B$1002,A597,'Stock Log'!$D$3:$D$1002,"OUT"))</f>
        <v/>
      </c>
    </row>
    <row r="598">
      <c r="A598" s="66" t="n"/>
      <c r="B598" s="53" t="n"/>
      <c r="C598" s="67" t="n"/>
      <c r="D598" s="67" t="n"/>
      <c r="E598" s="68">
        <f>IF(A598="","",C598+SUMIFS('Stock Log'!$E$3:$E$1002,'Stock Log'!$B$3:$B$1002,A598,'Stock Log'!$D$3:$D$1002,"IN")-SUMIFS('Stock Log'!$E$3:$E$1002,'Stock Log'!$B$3:$B$1002,A598,'Stock Log'!$D$3:$D$1002,"OUT"))</f>
        <v/>
      </c>
    </row>
    <row r="599">
      <c r="A599" s="66" t="n"/>
      <c r="B599" s="53" t="n"/>
      <c r="C599" s="67" t="n"/>
      <c r="D599" s="67" t="n"/>
      <c r="E599" s="68">
        <f>IF(A599="","",C599+SUMIFS('Stock Log'!$E$3:$E$1002,'Stock Log'!$B$3:$B$1002,A599,'Stock Log'!$D$3:$D$1002,"IN")-SUMIFS('Stock Log'!$E$3:$E$1002,'Stock Log'!$B$3:$B$1002,A599,'Stock Log'!$D$3:$D$1002,"OUT"))</f>
        <v/>
      </c>
    </row>
    <row r="600">
      <c r="A600" s="66" t="n"/>
      <c r="B600" s="53" t="n"/>
      <c r="C600" s="67" t="n"/>
      <c r="D600" s="67" t="n"/>
      <c r="E600" s="68">
        <f>IF(A600="","",C600+SUMIFS('Stock Log'!$E$3:$E$1002,'Stock Log'!$B$3:$B$1002,A600,'Stock Log'!$D$3:$D$1002,"IN")-SUMIFS('Stock Log'!$E$3:$E$1002,'Stock Log'!$B$3:$B$1002,A600,'Stock Log'!$D$3:$D$1002,"OUT"))</f>
        <v/>
      </c>
    </row>
    <row r="601">
      <c r="A601" s="66" t="n"/>
      <c r="B601" s="53" t="n"/>
      <c r="C601" s="67" t="n"/>
      <c r="D601" s="67" t="n"/>
      <c r="E601" s="68">
        <f>IF(A601="","",C601+SUMIFS('Stock Log'!$E$3:$E$1002,'Stock Log'!$B$3:$B$1002,A601,'Stock Log'!$D$3:$D$1002,"IN")-SUMIFS('Stock Log'!$E$3:$E$1002,'Stock Log'!$B$3:$B$1002,A601,'Stock Log'!$D$3:$D$1002,"OUT"))</f>
        <v/>
      </c>
    </row>
    <row r="602">
      <c r="A602" s="66" t="n"/>
      <c r="B602" s="53" t="n"/>
      <c r="C602" s="67" t="n"/>
      <c r="D602" s="67" t="n"/>
      <c r="E602" s="68">
        <f>IF(A602="","",C602+SUMIFS('Stock Log'!$E$3:$E$1002,'Stock Log'!$B$3:$B$1002,A602,'Stock Log'!$D$3:$D$1002,"IN")-SUMIFS('Stock Log'!$E$3:$E$1002,'Stock Log'!$B$3:$B$1002,A602,'Stock Log'!$D$3:$D$1002,"OUT"))</f>
        <v/>
      </c>
    </row>
    <row r="603">
      <c r="A603" s="66" t="n"/>
      <c r="B603" s="53" t="n"/>
      <c r="C603" s="67" t="n"/>
      <c r="D603" s="67" t="n"/>
      <c r="E603" s="68">
        <f>IF(A603="","",C603+SUMIFS('Stock Log'!$E$3:$E$1002,'Stock Log'!$B$3:$B$1002,A603,'Stock Log'!$D$3:$D$1002,"IN")-SUMIFS('Stock Log'!$E$3:$E$1002,'Stock Log'!$B$3:$B$1002,A603,'Stock Log'!$D$3:$D$1002,"OUT"))</f>
        <v/>
      </c>
    </row>
    <row r="604">
      <c r="A604" s="66" t="n"/>
      <c r="B604" s="53" t="n"/>
      <c r="C604" s="67" t="n"/>
      <c r="D604" s="67" t="n"/>
      <c r="E604" s="68">
        <f>IF(A604="","",C604+SUMIFS('Stock Log'!$E$3:$E$1002,'Stock Log'!$B$3:$B$1002,A604,'Stock Log'!$D$3:$D$1002,"IN")-SUMIFS('Stock Log'!$E$3:$E$1002,'Stock Log'!$B$3:$B$1002,A604,'Stock Log'!$D$3:$D$1002,"OUT"))</f>
        <v/>
      </c>
    </row>
    <row r="605">
      <c r="A605" s="66" t="n"/>
      <c r="B605" s="53" t="n"/>
      <c r="C605" s="67" t="n"/>
      <c r="D605" s="67" t="n"/>
      <c r="E605" s="68">
        <f>IF(A605="","",C605+SUMIFS('Stock Log'!$E$3:$E$1002,'Stock Log'!$B$3:$B$1002,A605,'Stock Log'!$D$3:$D$1002,"IN")-SUMIFS('Stock Log'!$E$3:$E$1002,'Stock Log'!$B$3:$B$1002,A605,'Stock Log'!$D$3:$D$1002,"OUT"))</f>
        <v/>
      </c>
    </row>
    <row r="606">
      <c r="A606" s="66" t="n"/>
      <c r="B606" s="53" t="n"/>
      <c r="C606" s="67" t="n"/>
      <c r="D606" s="67" t="n"/>
      <c r="E606" s="68">
        <f>IF(A606="","",C606+SUMIFS('Stock Log'!$E$3:$E$1002,'Stock Log'!$B$3:$B$1002,A606,'Stock Log'!$D$3:$D$1002,"IN")-SUMIFS('Stock Log'!$E$3:$E$1002,'Stock Log'!$B$3:$B$1002,A606,'Stock Log'!$D$3:$D$1002,"OUT"))</f>
        <v/>
      </c>
    </row>
    <row r="607">
      <c r="A607" s="66" t="n"/>
      <c r="B607" s="53" t="n"/>
      <c r="C607" s="67" t="n"/>
      <c r="D607" s="67" t="n"/>
      <c r="E607" s="68">
        <f>IF(A607="","",C607+SUMIFS('Stock Log'!$E$3:$E$1002,'Stock Log'!$B$3:$B$1002,A607,'Stock Log'!$D$3:$D$1002,"IN")-SUMIFS('Stock Log'!$E$3:$E$1002,'Stock Log'!$B$3:$B$1002,A607,'Stock Log'!$D$3:$D$1002,"OUT"))</f>
        <v/>
      </c>
    </row>
    <row r="608">
      <c r="A608" s="66" t="n"/>
      <c r="B608" s="53" t="n"/>
      <c r="C608" s="67" t="n"/>
      <c r="D608" s="67" t="n"/>
      <c r="E608" s="68">
        <f>IF(A608="","",C608+SUMIFS('Stock Log'!$E$3:$E$1002,'Stock Log'!$B$3:$B$1002,A608,'Stock Log'!$D$3:$D$1002,"IN")-SUMIFS('Stock Log'!$E$3:$E$1002,'Stock Log'!$B$3:$B$1002,A608,'Stock Log'!$D$3:$D$1002,"OUT"))</f>
        <v/>
      </c>
    </row>
    <row r="609">
      <c r="A609" s="66" t="n"/>
      <c r="B609" s="53" t="n"/>
      <c r="C609" s="67" t="n"/>
      <c r="D609" s="67" t="n"/>
      <c r="E609" s="68">
        <f>IF(A609="","",C609+SUMIFS('Stock Log'!$E$3:$E$1002,'Stock Log'!$B$3:$B$1002,A609,'Stock Log'!$D$3:$D$1002,"IN")-SUMIFS('Stock Log'!$E$3:$E$1002,'Stock Log'!$B$3:$B$1002,A609,'Stock Log'!$D$3:$D$1002,"OUT"))</f>
        <v/>
      </c>
    </row>
    <row r="610">
      <c r="A610" s="66" t="n"/>
      <c r="B610" s="53" t="n"/>
      <c r="C610" s="67" t="n"/>
      <c r="D610" s="67" t="n"/>
      <c r="E610" s="68">
        <f>IF(A610="","",C610+SUMIFS('Stock Log'!$E$3:$E$1002,'Stock Log'!$B$3:$B$1002,A610,'Stock Log'!$D$3:$D$1002,"IN")-SUMIFS('Stock Log'!$E$3:$E$1002,'Stock Log'!$B$3:$B$1002,A610,'Stock Log'!$D$3:$D$1002,"OUT"))</f>
        <v/>
      </c>
    </row>
    <row r="611">
      <c r="A611" s="66" t="n"/>
      <c r="B611" s="53" t="n"/>
      <c r="C611" s="67" t="n"/>
      <c r="D611" s="67" t="n"/>
      <c r="E611" s="68">
        <f>IF(A611="","",C611+SUMIFS('Stock Log'!$E$3:$E$1002,'Stock Log'!$B$3:$B$1002,A611,'Stock Log'!$D$3:$D$1002,"IN")-SUMIFS('Stock Log'!$E$3:$E$1002,'Stock Log'!$B$3:$B$1002,A611,'Stock Log'!$D$3:$D$1002,"OUT"))</f>
        <v/>
      </c>
    </row>
    <row r="612">
      <c r="A612" s="66" t="n"/>
      <c r="B612" s="53" t="n"/>
      <c r="C612" s="67" t="n"/>
      <c r="D612" s="67" t="n"/>
      <c r="E612" s="68">
        <f>IF(A612="","",C612+SUMIFS('Stock Log'!$E$3:$E$1002,'Stock Log'!$B$3:$B$1002,A612,'Stock Log'!$D$3:$D$1002,"IN")-SUMIFS('Stock Log'!$E$3:$E$1002,'Stock Log'!$B$3:$B$1002,A612,'Stock Log'!$D$3:$D$1002,"OUT"))</f>
        <v/>
      </c>
    </row>
    <row r="613">
      <c r="A613" s="66" t="n"/>
      <c r="B613" s="53" t="n"/>
      <c r="C613" s="67" t="n"/>
      <c r="D613" s="67" t="n"/>
      <c r="E613" s="68">
        <f>IF(A613="","",C613+SUMIFS('Stock Log'!$E$3:$E$1002,'Stock Log'!$B$3:$B$1002,A613,'Stock Log'!$D$3:$D$1002,"IN")-SUMIFS('Stock Log'!$E$3:$E$1002,'Stock Log'!$B$3:$B$1002,A613,'Stock Log'!$D$3:$D$1002,"OUT"))</f>
        <v/>
      </c>
    </row>
    <row r="614">
      <c r="A614" s="66" t="n"/>
      <c r="B614" s="53" t="n"/>
      <c r="C614" s="67" t="n"/>
      <c r="D614" s="67" t="n"/>
      <c r="E614" s="68">
        <f>IF(A614="","",C614+SUMIFS('Stock Log'!$E$3:$E$1002,'Stock Log'!$B$3:$B$1002,A614,'Stock Log'!$D$3:$D$1002,"IN")-SUMIFS('Stock Log'!$E$3:$E$1002,'Stock Log'!$B$3:$B$1002,A614,'Stock Log'!$D$3:$D$1002,"OUT"))</f>
        <v/>
      </c>
    </row>
    <row r="615">
      <c r="A615" s="66" t="n"/>
      <c r="B615" s="53" t="n"/>
      <c r="C615" s="67" t="n"/>
      <c r="D615" s="67" t="n"/>
      <c r="E615" s="68">
        <f>IF(A615="","",C615+SUMIFS('Stock Log'!$E$3:$E$1002,'Stock Log'!$B$3:$B$1002,A615,'Stock Log'!$D$3:$D$1002,"IN")-SUMIFS('Stock Log'!$E$3:$E$1002,'Stock Log'!$B$3:$B$1002,A615,'Stock Log'!$D$3:$D$1002,"OUT"))</f>
        <v/>
      </c>
    </row>
    <row r="616">
      <c r="A616" s="66" t="n"/>
      <c r="B616" s="53" t="n"/>
      <c r="C616" s="67" t="n"/>
      <c r="D616" s="67" t="n"/>
      <c r="E616" s="68">
        <f>IF(A616="","",C616+SUMIFS('Stock Log'!$E$3:$E$1002,'Stock Log'!$B$3:$B$1002,A616,'Stock Log'!$D$3:$D$1002,"IN")-SUMIFS('Stock Log'!$E$3:$E$1002,'Stock Log'!$B$3:$B$1002,A616,'Stock Log'!$D$3:$D$1002,"OUT"))</f>
        <v/>
      </c>
    </row>
    <row r="617">
      <c r="A617" s="66" t="n"/>
      <c r="B617" s="53" t="n"/>
      <c r="C617" s="67" t="n"/>
      <c r="D617" s="67" t="n"/>
      <c r="E617" s="68">
        <f>IF(A617="","",C617+SUMIFS('Stock Log'!$E$3:$E$1002,'Stock Log'!$B$3:$B$1002,A617,'Stock Log'!$D$3:$D$1002,"IN")-SUMIFS('Stock Log'!$E$3:$E$1002,'Stock Log'!$B$3:$B$1002,A617,'Stock Log'!$D$3:$D$1002,"OUT"))</f>
        <v/>
      </c>
    </row>
    <row r="618">
      <c r="A618" s="66" t="n"/>
      <c r="B618" s="53" t="n"/>
      <c r="C618" s="67" t="n"/>
      <c r="D618" s="67" t="n"/>
      <c r="E618" s="68">
        <f>IF(A618="","",C618+SUMIFS('Stock Log'!$E$3:$E$1002,'Stock Log'!$B$3:$B$1002,A618,'Stock Log'!$D$3:$D$1002,"IN")-SUMIFS('Stock Log'!$E$3:$E$1002,'Stock Log'!$B$3:$B$1002,A618,'Stock Log'!$D$3:$D$1002,"OUT"))</f>
        <v/>
      </c>
    </row>
    <row r="619">
      <c r="A619" s="66" t="n"/>
      <c r="B619" s="53" t="n"/>
      <c r="C619" s="67" t="n"/>
      <c r="D619" s="67" t="n"/>
      <c r="E619" s="68">
        <f>IF(A619="","",C619+SUMIFS('Stock Log'!$E$3:$E$1002,'Stock Log'!$B$3:$B$1002,A619,'Stock Log'!$D$3:$D$1002,"IN")-SUMIFS('Stock Log'!$E$3:$E$1002,'Stock Log'!$B$3:$B$1002,A619,'Stock Log'!$D$3:$D$1002,"OUT"))</f>
        <v/>
      </c>
    </row>
    <row r="620">
      <c r="A620" s="66" t="n"/>
      <c r="B620" s="53" t="n"/>
      <c r="C620" s="67" t="n"/>
      <c r="D620" s="67" t="n"/>
      <c r="E620" s="68">
        <f>IF(A620="","",C620+SUMIFS('Stock Log'!$E$3:$E$1002,'Stock Log'!$B$3:$B$1002,A620,'Stock Log'!$D$3:$D$1002,"IN")-SUMIFS('Stock Log'!$E$3:$E$1002,'Stock Log'!$B$3:$B$1002,A620,'Stock Log'!$D$3:$D$1002,"OUT"))</f>
        <v/>
      </c>
    </row>
    <row r="621">
      <c r="A621" s="66" t="n"/>
      <c r="B621" s="53" t="n"/>
      <c r="C621" s="67" t="n"/>
      <c r="D621" s="67" t="n"/>
      <c r="E621" s="68">
        <f>IF(A621="","",C621+SUMIFS('Stock Log'!$E$3:$E$1002,'Stock Log'!$B$3:$B$1002,A621,'Stock Log'!$D$3:$D$1002,"IN")-SUMIFS('Stock Log'!$E$3:$E$1002,'Stock Log'!$B$3:$B$1002,A621,'Stock Log'!$D$3:$D$1002,"OUT"))</f>
        <v/>
      </c>
    </row>
    <row r="622">
      <c r="A622" s="66" t="n"/>
      <c r="B622" s="53" t="n"/>
      <c r="C622" s="67" t="n"/>
      <c r="D622" s="67" t="n"/>
      <c r="E622" s="68">
        <f>IF(A622="","",C622+SUMIFS('Stock Log'!$E$3:$E$1002,'Stock Log'!$B$3:$B$1002,A622,'Stock Log'!$D$3:$D$1002,"IN")-SUMIFS('Stock Log'!$E$3:$E$1002,'Stock Log'!$B$3:$B$1002,A622,'Stock Log'!$D$3:$D$1002,"OUT"))</f>
        <v/>
      </c>
    </row>
    <row r="623">
      <c r="A623" s="66" t="n"/>
      <c r="B623" s="53" t="n"/>
      <c r="C623" s="67" t="n"/>
      <c r="D623" s="67" t="n"/>
      <c r="E623" s="68">
        <f>IF(A623="","",C623+SUMIFS('Stock Log'!$E$3:$E$1002,'Stock Log'!$B$3:$B$1002,A623,'Stock Log'!$D$3:$D$1002,"IN")-SUMIFS('Stock Log'!$E$3:$E$1002,'Stock Log'!$B$3:$B$1002,A623,'Stock Log'!$D$3:$D$1002,"OUT"))</f>
        <v/>
      </c>
    </row>
    <row r="624">
      <c r="A624" s="66" t="n"/>
      <c r="B624" s="53" t="n"/>
      <c r="C624" s="67" t="n"/>
      <c r="D624" s="67" t="n"/>
      <c r="E624" s="68">
        <f>IF(A624="","",C624+SUMIFS('Stock Log'!$E$3:$E$1002,'Stock Log'!$B$3:$B$1002,A624,'Stock Log'!$D$3:$D$1002,"IN")-SUMIFS('Stock Log'!$E$3:$E$1002,'Stock Log'!$B$3:$B$1002,A624,'Stock Log'!$D$3:$D$1002,"OUT"))</f>
        <v/>
      </c>
    </row>
    <row r="625">
      <c r="A625" s="66" t="n"/>
      <c r="B625" s="53" t="n"/>
      <c r="C625" s="67" t="n"/>
      <c r="D625" s="67" t="n"/>
      <c r="E625" s="68">
        <f>IF(A625="","",C625+SUMIFS('Stock Log'!$E$3:$E$1002,'Stock Log'!$B$3:$B$1002,A625,'Stock Log'!$D$3:$D$1002,"IN")-SUMIFS('Stock Log'!$E$3:$E$1002,'Stock Log'!$B$3:$B$1002,A625,'Stock Log'!$D$3:$D$1002,"OUT"))</f>
        <v/>
      </c>
    </row>
    <row r="626">
      <c r="A626" s="66" t="n"/>
      <c r="B626" s="53" t="n"/>
      <c r="C626" s="67" t="n"/>
      <c r="D626" s="67" t="n"/>
      <c r="E626" s="68">
        <f>IF(A626="","",C626+SUMIFS('Stock Log'!$E$3:$E$1002,'Stock Log'!$B$3:$B$1002,A626,'Stock Log'!$D$3:$D$1002,"IN")-SUMIFS('Stock Log'!$E$3:$E$1002,'Stock Log'!$B$3:$B$1002,A626,'Stock Log'!$D$3:$D$1002,"OUT"))</f>
        <v/>
      </c>
    </row>
    <row r="627">
      <c r="A627" s="66" t="n"/>
      <c r="B627" s="53" t="n"/>
      <c r="C627" s="67" t="n"/>
      <c r="D627" s="67" t="n"/>
      <c r="E627" s="68">
        <f>IF(A627="","",C627+SUMIFS('Stock Log'!$E$3:$E$1002,'Stock Log'!$B$3:$B$1002,A627,'Stock Log'!$D$3:$D$1002,"IN")-SUMIFS('Stock Log'!$E$3:$E$1002,'Stock Log'!$B$3:$B$1002,A627,'Stock Log'!$D$3:$D$1002,"OUT"))</f>
        <v/>
      </c>
    </row>
    <row r="628">
      <c r="A628" s="66" t="n"/>
      <c r="B628" s="53" t="n"/>
      <c r="C628" s="67" t="n"/>
      <c r="D628" s="67" t="n"/>
      <c r="E628" s="68">
        <f>IF(A628="","",C628+SUMIFS('Stock Log'!$E$3:$E$1002,'Stock Log'!$B$3:$B$1002,A628,'Stock Log'!$D$3:$D$1002,"IN")-SUMIFS('Stock Log'!$E$3:$E$1002,'Stock Log'!$B$3:$B$1002,A628,'Stock Log'!$D$3:$D$1002,"OUT"))</f>
        <v/>
      </c>
    </row>
    <row r="629">
      <c r="A629" s="66" t="n"/>
      <c r="B629" s="53" t="n"/>
      <c r="C629" s="67" t="n"/>
      <c r="D629" s="67" t="n"/>
      <c r="E629" s="68">
        <f>IF(A629="","",C629+SUMIFS('Stock Log'!$E$3:$E$1002,'Stock Log'!$B$3:$B$1002,A629,'Stock Log'!$D$3:$D$1002,"IN")-SUMIFS('Stock Log'!$E$3:$E$1002,'Stock Log'!$B$3:$B$1002,A629,'Stock Log'!$D$3:$D$1002,"OUT"))</f>
        <v/>
      </c>
    </row>
    <row r="630">
      <c r="A630" s="66" t="n"/>
      <c r="B630" s="53" t="n"/>
      <c r="C630" s="67" t="n"/>
      <c r="D630" s="67" t="n"/>
      <c r="E630" s="68">
        <f>IF(A630="","",C630+SUMIFS('Stock Log'!$E$3:$E$1002,'Stock Log'!$B$3:$B$1002,A630,'Stock Log'!$D$3:$D$1002,"IN")-SUMIFS('Stock Log'!$E$3:$E$1002,'Stock Log'!$B$3:$B$1002,A630,'Stock Log'!$D$3:$D$1002,"OUT"))</f>
        <v/>
      </c>
    </row>
    <row r="631">
      <c r="A631" s="66" t="n"/>
      <c r="B631" s="53" t="n"/>
      <c r="C631" s="67" t="n"/>
      <c r="D631" s="67" t="n"/>
      <c r="E631" s="68">
        <f>IF(A631="","",C631+SUMIFS('Stock Log'!$E$3:$E$1002,'Stock Log'!$B$3:$B$1002,A631,'Stock Log'!$D$3:$D$1002,"IN")-SUMIFS('Stock Log'!$E$3:$E$1002,'Stock Log'!$B$3:$B$1002,A631,'Stock Log'!$D$3:$D$1002,"OUT"))</f>
        <v/>
      </c>
    </row>
    <row r="632">
      <c r="A632" s="66" t="n"/>
      <c r="B632" s="53" t="n"/>
      <c r="C632" s="67" t="n"/>
      <c r="D632" s="67" t="n"/>
      <c r="E632" s="68">
        <f>IF(A632="","",C632+SUMIFS('Stock Log'!$E$3:$E$1002,'Stock Log'!$B$3:$B$1002,A632,'Stock Log'!$D$3:$D$1002,"IN")-SUMIFS('Stock Log'!$E$3:$E$1002,'Stock Log'!$B$3:$B$1002,A632,'Stock Log'!$D$3:$D$1002,"OUT"))</f>
        <v/>
      </c>
    </row>
    <row r="633">
      <c r="A633" s="66" t="n"/>
      <c r="B633" s="53" t="n"/>
      <c r="C633" s="67" t="n"/>
      <c r="D633" s="67" t="n"/>
      <c r="E633" s="68">
        <f>IF(A633="","",C633+SUMIFS('Stock Log'!$E$3:$E$1002,'Stock Log'!$B$3:$B$1002,A633,'Stock Log'!$D$3:$D$1002,"IN")-SUMIFS('Stock Log'!$E$3:$E$1002,'Stock Log'!$B$3:$B$1002,A633,'Stock Log'!$D$3:$D$1002,"OUT"))</f>
        <v/>
      </c>
    </row>
    <row r="634">
      <c r="A634" s="66" t="n"/>
      <c r="B634" s="53" t="n"/>
      <c r="C634" s="67" t="n"/>
      <c r="D634" s="67" t="n"/>
      <c r="E634" s="68">
        <f>IF(A634="","",C634+SUMIFS('Stock Log'!$E$3:$E$1002,'Stock Log'!$B$3:$B$1002,A634,'Stock Log'!$D$3:$D$1002,"IN")-SUMIFS('Stock Log'!$E$3:$E$1002,'Stock Log'!$B$3:$B$1002,A634,'Stock Log'!$D$3:$D$1002,"OUT"))</f>
        <v/>
      </c>
    </row>
    <row r="635">
      <c r="A635" s="66" t="n"/>
      <c r="B635" s="53" t="n"/>
      <c r="C635" s="67" t="n"/>
      <c r="D635" s="67" t="n"/>
      <c r="E635" s="68">
        <f>IF(A635="","",C635+SUMIFS('Stock Log'!$E$3:$E$1002,'Stock Log'!$B$3:$B$1002,A635,'Stock Log'!$D$3:$D$1002,"IN")-SUMIFS('Stock Log'!$E$3:$E$1002,'Stock Log'!$B$3:$B$1002,A635,'Stock Log'!$D$3:$D$1002,"OUT"))</f>
        <v/>
      </c>
    </row>
    <row r="636">
      <c r="A636" s="66" t="n"/>
      <c r="B636" s="53" t="n"/>
      <c r="C636" s="67" t="n"/>
      <c r="D636" s="67" t="n"/>
      <c r="E636" s="68">
        <f>IF(A636="","",C636+SUMIFS('Stock Log'!$E$3:$E$1002,'Stock Log'!$B$3:$B$1002,A636,'Stock Log'!$D$3:$D$1002,"IN")-SUMIFS('Stock Log'!$E$3:$E$1002,'Stock Log'!$B$3:$B$1002,A636,'Stock Log'!$D$3:$D$1002,"OUT"))</f>
        <v/>
      </c>
    </row>
    <row r="637">
      <c r="A637" s="66" t="n"/>
      <c r="B637" s="53" t="n"/>
      <c r="C637" s="67" t="n"/>
      <c r="D637" s="67" t="n"/>
      <c r="E637" s="68">
        <f>IF(A637="","",C637+SUMIFS('Stock Log'!$E$3:$E$1002,'Stock Log'!$B$3:$B$1002,A637,'Stock Log'!$D$3:$D$1002,"IN")-SUMIFS('Stock Log'!$E$3:$E$1002,'Stock Log'!$B$3:$B$1002,A637,'Stock Log'!$D$3:$D$1002,"OUT"))</f>
        <v/>
      </c>
    </row>
    <row r="638">
      <c r="A638" s="66" t="n"/>
      <c r="B638" s="53" t="n"/>
      <c r="C638" s="67" t="n"/>
      <c r="D638" s="67" t="n"/>
      <c r="E638" s="68">
        <f>IF(A638="","",C638+SUMIFS('Stock Log'!$E$3:$E$1002,'Stock Log'!$B$3:$B$1002,A638,'Stock Log'!$D$3:$D$1002,"IN")-SUMIFS('Stock Log'!$E$3:$E$1002,'Stock Log'!$B$3:$B$1002,A638,'Stock Log'!$D$3:$D$1002,"OUT"))</f>
        <v/>
      </c>
    </row>
    <row r="639">
      <c r="A639" s="66" t="n"/>
      <c r="B639" s="53" t="n"/>
      <c r="C639" s="67" t="n"/>
      <c r="D639" s="67" t="n"/>
      <c r="E639" s="68">
        <f>IF(A639="","",C639+SUMIFS('Stock Log'!$E$3:$E$1002,'Stock Log'!$B$3:$B$1002,A639,'Stock Log'!$D$3:$D$1002,"IN")-SUMIFS('Stock Log'!$E$3:$E$1002,'Stock Log'!$B$3:$B$1002,A639,'Stock Log'!$D$3:$D$1002,"OUT"))</f>
        <v/>
      </c>
    </row>
    <row r="640">
      <c r="A640" s="66" t="n"/>
      <c r="B640" s="53" t="n"/>
      <c r="C640" s="67" t="n"/>
      <c r="D640" s="67" t="n"/>
      <c r="E640" s="68">
        <f>IF(A640="","",C640+SUMIFS('Stock Log'!$E$3:$E$1002,'Stock Log'!$B$3:$B$1002,A640,'Stock Log'!$D$3:$D$1002,"IN")-SUMIFS('Stock Log'!$E$3:$E$1002,'Stock Log'!$B$3:$B$1002,A640,'Stock Log'!$D$3:$D$1002,"OUT"))</f>
        <v/>
      </c>
    </row>
    <row r="641">
      <c r="A641" s="66" t="n"/>
      <c r="B641" s="53" t="n"/>
      <c r="C641" s="67" t="n"/>
      <c r="D641" s="67" t="n"/>
      <c r="E641" s="68">
        <f>IF(A641="","",C641+SUMIFS('Stock Log'!$E$3:$E$1002,'Stock Log'!$B$3:$B$1002,A641,'Stock Log'!$D$3:$D$1002,"IN")-SUMIFS('Stock Log'!$E$3:$E$1002,'Stock Log'!$B$3:$B$1002,A641,'Stock Log'!$D$3:$D$1002,"OUT"))</f>
        <v/>
      </c>
    </row>
    <row r="642">
      <c r="A642" s="66" t="n"/>
      <c r="B642" s="53" t="n"/>
      <c r="C642" s="67" t="n"/>
      <c r="D642" s="67" t="n"/>
      <c r="E642" s="68">
        <f>IF(A642="","",C642+SUMIFS('Stock Log'!$E$3:$E$1002,'Stock Log'!$B$3:$B$1002,A642,'Stock Log'!$D$3:$D$1002,"IN")-SUMIFS('Stock Log'!$E$3:$E$1002,'Stock Log'!$B$3:$B$1002,A642,'Stock Log'!$D$3:$D$1002,"OUT"))</f>
        <v/>
      </c>
    </row>
    <row r="643">
      <c r="A643" s="66" t="n"/>
      <c r="B643" s="53" t="n"/>
      <c r="C643" s="67" t="n"/>
      <c r="D643" s="67" t="n"/>
      <c r="E643" s="68">
        <f>IF(A643="","",C643+SUMIFS('Stock Log'!$E$3:$E$1002,'Stock Log'!$B$3:$B$1002,A643,'Stock Log'!$D$3:$D$1002,"IN")-SUMIFS('Stock Log'!$E$3:$E$1002,'Stock Log'!$B$3:$B$1002,A643,'Stock Log'!$D$3:$D$1002,"OUT"))</f>
        <v/>
      </c>
    </row>
    <row r="644">
      <c r="A644" s="66" t="n"/>
      <c r="B644" s="53" t="n"/>
      <c r="C644" s="67" t="n"/>
      <c r="D644" s="67" t="n"/>
      <c r="E644" s="68">
        <f>IF(A644="","",C644+SUMIFS('Stock Log'!$E$3:$E$1002,'Stock Log'!$B$3:$B$1002,A644,'Stock Log'!$D$3:$D$1002,"IN")-SUMIFS('Stock Log'!$E$3:$E$1002,'Stock Log'!$B$3:$B$1002,A644,'Stock Log'!$D$3:$D$1002,"OUT"))</f>
        <v/>
      </c>
    </row>
    <row r="645">
      <c r="A645" s="66" t="n"/>
      <c r="B645" s="53" t="n"/>
      <c r="C645" s="67" t="n"/>
      <c r="D645" s="67" t="n"/>
      <c r="E645" s="68">
        <f>IF(A645="","",C645+SUMIFS('Stock Log'!$E$3:$E$1002,'Stock Log'!$B$3:$B$1002,A645,'Stock Log'!$D$3:$D$1002,"IN")-SUMIFS('Stock Log'!$E$3:$E$1002,'Stock Log'!$B$3:$B$1002,A645,'Stock Log'!$D$3:$D$1002,"OUT"))</f>
        <v/>
      </c>
    </row>
    <row r="646">
      <c r="A646" s="66" t="n"/>
      <c r="B646" s="53" t="n"/>
      <c r="C646" s="67" t="n"/>
      <c r="D646" s="67" t="n"/>
      <c r="E646" s="68">
        <f>IF(A646="","",C646+SUMIFS('Stock Log'!$E$3:$E$1002,'Stock Log'!$B$3:$B$1002,A646,'Stock Log'!$D$3:$D$1002,"IN")-SUMIFS('Stock Log'!$E$3:$E$1002,'Stock Log'!$B$3:$B$1002,A646,'Stock Log'!$D$3:$D$1002,"OUT"))</f>
        <v/>
      </c>
    </row>
    <row r="647">
      <c r="A647" s="66" t="n"/>
      <c r="B647" s="53" t="n"/>
      <c r="C647" s="67" t="n"/>
      <c r="D647" s="67" t="n"/>
      <c r="E647" s="68">
        <f>IF(A647="","",C647+SUMIFS('Stock Log'!$E$3:$E$1002,'Stock Log'!$B$3:$B$1002,A647,'Stock Log'!$D$3:$D$1002,"IN")-SUMIFS('Stock Log'!$E$3:$E$1002,'Stock Log'!$B$3:$B$1002,A647,'Stock Log'!$D$3:$D$1002,"OUT"))</f>
        <v/>
      </c>
    </row>
    <row r="648">
      <c r="A648" s="66" t="n"/>
      <c r="B648" s="53" t="n"/>
      <c r="C648" s="67" t="n"/>
      <c r="D648" s="67" t="n"/>
      <c r="E648" s="68">
        <f>IF(A648="","",C648+SUMIFS('Stock Log'!$E$3:$E$1002,'Stock Log'!$B$3:$B$1002,A648,'Stock Log'!$D$3:$D$1002,"IN")-SUMIFS('Stock Log'!$E$3:$E$1002,'Stock Log'!$B$3:$B$1002,A648,'Stock Log'!$D$3:$D$1002,"OUT"))</f>
        <v/>
      </c>
    </row>
    <row r="649">
      <c r="A649" s="66" t="n"/>
      <c r="B649" s="53" t="n"/>
      <c r="C649" s="67" t="n"/>
      <c r="D649" s="67" t="n"/>
      <c r="E649" s="68">
        <f>IF(A649="","",C649+SUMIFS('Stock Log'!$E$3:$E$1002,'Stock Log'!$B$3:$B$1002,A649,'Stock Log'!$D$3:$D$1002,"IN")-SUMIFS('Stock Log'!$E$3:$E$1002,'Stock Log'!$B$3:$B$1002,A649,'Stock Log'!$D$3:$D$1002,"OUT"))</f>
        <v/>
      </c>
    </row>
    <row r="650">
      <c r="A650" s="66" t="n"/>
      <c r="B650" s="53" t="n"/>
      <c r="C650" s="67" t="n"/>
      <c r="D650" s="67" t="n"/>
      <c r="E650" s="68">
        <f>IF(A650="","",C650+SUMIFS('Stock Log'!$E$3:$E$1002,'Stock Log'!$B$3:$B$1002,A650,'Stock Log'!$D$3:$D$1002,"IN")-SUMIFS('Stock Log'!$E$3:$E$1002,'Stock Log'!$B$3:$B$1002,A650,'Stock Log'!$D$3:$D$1002,"OUT"))</f>
        <v/>
      </c>
    </row>
    <row r="651">
      <c r="A651" s="66" t="n"/>
      <c r="B651" s="53" t="n"/>
      <c r="C651" s="67" t="n"/>
      <c r="D651" s="67" t="n"/>
      <c r="E651" s="68">
        <f>IF(A651="","",C651+SUMIFS('Stock Log'!$E$3:$E$1002,'Stock Log'!$B$3:$B$1002,A651,'Stock Log'!$D$3:$D$1002,"IN")-SUMIFS('Stock Log'!$E$3:$E$1002,'Stock Log'!$B$3:$B$1002,A651,'Stock Log'!$D$3:$D$1002,"OUT"))</f>
        <v/>
      </c>
    </row>
    <row r="652">
      <c r="A652" s="66" t="n"/>
      <c r="B652" s="53" t="n"/>
      <c r="C652" s="67" t="n"/>
      <c r="D652" s="67" t="n"/>
      <c r="E652" s="68">
        <f>IF(A652="","",C652+SUMIFS('Stock Log'!$E$3:$E$1002,'Stock Log'!$B$3:$B$1002,A652,'Stock Log'!$D$3:$D$1002,"IN")-SUMIFS('Stock Log'!$E$3:$E$1002,'Stock Log'!$B$3:$B$1002,A652,'Stock Log'!$D$3:$D$1002,"OUT"))</f>
        <v/>
      </c>
    </row>
    <row r="653">
      <c r="A653" s="66" t="n"/>
      <c r="B653" s="53" t="n"/>
      <c r="C653" s="67" t="n"/>
      <c r="D653" s="67" t="n"/>
      <c r="E653" s="68">
        <f>IF(A653="","",C653+SUMIFS('Stock Log'!$E$3:$E$1002,'Stock Log'!$B$3:$B$1002,A653,'Stock Log'!$D$3:$D$1002,"IN")-SUMIFS('Stock Log'!$E$3:$E$1002,'Stock Log'!$B$3:$B$1002,A653,'Stock Log'!$D$3:$D$1002,"OUT"))</f>
        <v/>
      </c>
    </row>
    <row r="654">
      <c r="A654" s="66" t="n"/>
      <c r="B654" s="53" t="n"/>
      <c r="C654" s="67" t="n"/>
      <c r="D654" s="67" t="n"/>
      <c r="E654" s="68">
        <f>IF(A654="","",C654+SUMIFS('Stock Log'!$E$3:$E$1002,'Stock Log'!$B$3:$B$1002,A654,'Stock Log'!$D$3:$D$1002,"IN")-SUMIFS('Stock Log'!$E$3:$E$1002,'Stock Log'!$B$3:$B$1002,A654,'Stock Log'!$D$3:$D$1002,"OUT"))</f>
        <v/>
      </c>
    </row>
    <row r="655">
      <c r="A655" s="66" t="n"/>
      <c r="B655" s="53" t="n"/>
      <c r="C655" s="67" t="n"/>
      <c r="D655" s="67" t="n"/>
      <c r="E655" s="68">
        <f>IF(A655="","",C655+SUMIFS('Stock Log'!$E$3:$E$1002,'Stock Log'!$B$3:$B$1002,A655,'Stock Log'!$D$3:$D$1002,"IN")-SUMIFS('Stock Log'!$E$3:$E$1002,'Stock Log'!$B$3:$B$1002,A655,'Stock Log'!$D$3:$D$1002,"OUT"))</f>
        <v/>
      </c>
    </row>
    <row r="656">
      <c r="A656" s="66" t="n"/>
      <c r="B656" s="53" t="n"/>
      <c r="C656" s="67" t="n"/>
      <c r="D656" s="67" t="n"/>
      <c r="E656" s="68">
        <f>IF(A656="","",C656+SUMIFS('Stock Log'!$E$3:$E$1002,'Stock Log'!$B$3:$B$1002,A656,'Stock Log'!$D$3:$D$1002,"IN")-SUMIFS('Stock Log'!$E$3:$E$1002,'Stock Log'!$B$3:$B$1002,A656,'Stock Log'!$D$3:$D$1002,"OUT"))</f>
        <v/>
      </c>
    </row>
    <row r="657">
      <c r="A657" s="66" t="n"/>
      <c r="B657" s="53" t="n"/>
      <c r="C657" s="67" t="n"/>
      <c r="D657" s="67" t="n"/>
      <c r="E657" s="68">
        <f>IF(A657="","",C657+SUMIFS('Stock Log'!$E$3:$E$1002,'Stock Log'!$B$3:$B$1002,A657,'Stock Log'!$D$3:$D$1002,"IN")-SUMIFS('Stock Log'!$E$3:$E$1002,'Stock Log'!$B$3:$B$1002,A657,'Stock Log'!$D$3:$D$1002,"OUT"))</f>
        <v/>
      </c>
    </row>
    <row r="658">
      <c r="A658" s="66" t="n"/>
      <c r="B658" s="53" t="n"/>
      <c r="C658" s="67" t="n"/>
      <c r="D658" s="67" t="n"/>
      <c r="E658" s="68">
        <f>IF(A658="","",C658+SUMIFS('Stock Log'!$E$3:$E$1002,'Stock Log'!$B$3:$B$1002,A658,'Stock Log'!$D$3:$D$1002,"IN")-SUMIFS('Stock Log'!$E$3:$E$1002,'Stock Log'!$B$3:$B$1002,A658,'Stock Log'!$D$3:$D$1002,"OUT"))</f>
        <v/>
      </c>
    </row>
    <row r="659">
      <c r="A659" s="66" t="n"/>
      <c r="B659" s="53" t="n"/>
      <c r="C659" s="67" t="n"/>
      <c r="D659" s="67" t="n"/>
      <c r="E659" s="68">
        <f>IF(A659="","",C659+SUMIFS('Stock Log'!$E$3:$E$1002,'Stock Log'!$B$3:$B$1002,A659,'Stock Log'!$D$3:$D$1002,"IN")-SUMIFS('Stock Log'!$E$3:$E$1002,'Stock Log'!$B$3:$B$1002,A659,'Stock Log'!$D$3:$D$1002,"OUT"))</f>
        <v/>
      </c>
    </row>
    <row r="660">
      <c r="A660" s="66" t="n"/>
      <c r="B660" s="53" t="n"/>
      <c r="C660" s="67" t="n"/>
      <c r="D660" s="67" t="n"/>
      <c r="E660" s="68">
        <f>IF(A660="","",C660+SUMIFS('Stock Log'!$E$3:$E$1002,'Stock Log'!$B$3:$B$1002,A660,'Stock Log'!$D$3:$D$1002,"IN")-SUMIFS('Stock Log'!$E$3:$E$1002,'Stock Log'!$B$3:$B$1002,A660,'Stock Log'!$D$3:$D$1002,"OUT"))</f>
        <v/>
      </c>
    </row>
    <row r="661">
      <c r="A661" s="66" t="n"/>
      <c r="B661" s="53" t="n"/>
      <c r="C661" s="67" t="n"/>
      <c r="D661" s="67" t="n"/>
      <c r="E661" s="68">
        <f>IF(A661="","",C661+SUMIFS('Stock Log'!$E$3:$E$1002,'Stock Log'!$B$3:$B$1002,A661,'Stock Log'!$D$3:$D$1002,"IN")-SUMIFS('Stock Log'!$E$3:$E$1002,'Stock Log'!$B$3:$B$1002,A661,'Stock Log'!$D$3:$D$1002,"OUT"))</f>
        <v/>
      </c>
    </row>
    <row r="662">
      <c r="A662" s="66" t="n"/>
      <c r="B662" s="53" t="n"/>
      <c r="C662" s="67" t="n"/>
      <c r="D662" s="67" t="n"/>
      <c r="E662" s="68">
        <f>IF(A662="","",C662+SUMIFS('Stock Log'!$E$3:$E$1002,'Stock Log'!$B$3:$B$1002,A662,'Stock Log'!$D$3:$D$1002,"IN")-SUMIFS('Stock Log'!$E$3:$E$1002,'Stock Log'!$B$3:$B$1002,A662,'Stock Log'!$D$3:$D$1002,"OUT"))</f>
        <v/>
      </c>
    </row>
    <row r="663">
      <c r="A663" s="66" t="n"/>
      <c r="B663" s="53" t="n"/>
      <c r="C663" s="67" t="n"/>
      <c r="D663" s="67" t="n"/>
      <c r="E663" s="68">
        <f>IF(A663="","",C663+SUMIFS('Stock Log'!$E$3:$E$1002,'Stock Log'!$B$3:$B$1002,A663,'Stock Log'!$D$3:$D$1002,"IN")-SUMIFS('Stock Log'!$E$3:$E$1002,'Stock Log'!$B$3:$B$1002,A663,'Stock Log'!$D$3:$D$1002,"OUT"))</f>
        <v/>
      </c>
    </row>
    <row r="664">
      <c r="A664" s="66" t="n"/>
      <c r="B664" s="53" t="n"/>
      <c r="C664" s="67" t="n"/>
      <c r="D664" s="67" t="n"/>
      <c r="E664" s="68">
        <f>IF(A664="","",C664+SUMIFS('Stock Log'!$E$3:$E$1002,'Stock Log'!$B$3:$B$1002,A664,'Stock Log'!$D$3:$D$1002,"IN")-SUMIFS('Stock Log'!$E$3:$E$1002,'Stock Log'!$B$3:$B$1002,A664,'Stock Log'!$D$3:$D$1002,"OUT"))</f>
        <v/>
      </c>
    </row>
    <row r="665">
      <c r="A665" s="66" t="n"/>
      <c r="B665" s="53" t="n"/>
      <c r="C665" s="67" t="n"/>
      <c r="D665" s="67" t="n"/>
      <c r="E665" s="68">
        <f>IF(A665="","",C665+SUMIFS('Stock Log'!$E$3:$E$1002,'Stock Log'!$B$3:$B$1002,A665,'Stock Log'!$D$3:$D$1002,"IN")-SUMIFS('Stock Log'!$E$3:$E$1002,'Stock Log'!$B$3:$B$1002,A665,'Stock Log'!$D$3:$D$1002,"OUT"))</f>
        <v/>
      </c>
    </row>
    <row r="666">
      <c r="A666" s="66" t="n"/>
      <c r="B666" s="53" t="n"/>
      <c r="C666" s="67" t="n"/>
      <c r="D666" s="67" t="n"/>
      <c r="E666" s="68">
        <f>IF(A666="","",C666+SUMIFS('Stock Log'!$E$3:$E$1002,'Stock Log'!$B$3:$B$1002,A666,'Stock Log'!$D$3:$D$1002,"IN")-SUMIFS('Stock Log'!$E$3:$E$1002,'Stock Log'!$B$3:$B$1002,A666,'Stock Log'!$D$3:$D$1002,"OUT"))</f>
        <v/>
      </c>
    </row>
    <row r="667">
      <c r="A667" s="66" t="n"/>
      <c r="B667" s="53" t="n"/>
      <c r="C667" s="67" t="n"/>
      <c r="D667" s="67" t="n"/>
      <c r="E667" s="68">
        <f>IF(A667="","",C667+SUMIFS('Stock Log'!$E$3:$E$1002,'Stock Log'!$B$3:$B$1002,A667,'Stock Log'!$D$3:$D$1002,"IN")-SUMIFS('Stock Log'!$E$3:$E$1002,'Stock Log'!$B$3:$B$1002,A667,'Stock Log'!$D$3:$D$1002,"OUT"))</f>
        <v/>
      </c>
    </row>
    <row r="668">
      <c r="A668" s="66" t="n"/>
      <c r="B668" s="53" t="n"/>
      <c r="C668" s="67" t="n"/>
      <c r="D668" s="67" t="n"/>
      <c r="E668" s="68">
        <f>IF(A668="","",C668+SUMIFS('Stock Log'!$E$3:$E$1002,'Stock Log'!$B$3:$B$1002,A668,'Stock Log'!$D$3:$D$1002,"IN")-SUMIFS('Stock Log'!$E$3:$E$1002,'Stock Log'!$B$3:$B$1002,A668,'Stock Log'!$D$3:$D$1002,"OUT"))</f>
        <v/>
      </c>
    </row>
    <row r="669">
      <c r="A669" s="66" t="n"/>
      <c r="B669" s="53" t="n"/>
      <c r="C669" s="67" t="n"/>
      <c r="D669" s="67" t="n"/>
      <c r="E669" s="68">
        <f>IF(A669="","",C669+SUMIFS('Stock Log'!$E$3:$E$1002,'Stock Log'!$B$3:$B$1002,A669,'Stock Log'!$D$3:$D$1002,"IN")-SUMIFS('Stock Log'!$E$3:$E$1002,'Stock Log'!$B$3:$B$1002,A669,'Stock Log'!$D$3:$D$1002,"OUT"))</f>
        <v/>
      </c>
    </row>
    <row r="670">
      <c r="A670" s="66" t="n"/>
      <c r="B670" s="53" t="n"/>
      <c r="C670" s="67" t="n"/>
      <c r="D670" s="67" t="n"/>
      <c r="E670" s="68">
        <f>IF(A670="","",C670+SUMIFS('Stock Log'!$E$3:$E$1002,'Stock Log'!$B$3:$B$1002,A670,'Stock Log'!$D$3:$D$1002,"IN")-SUMIFS('Stock Log'!$E$3:$E$1002,'Stock Log'!$B$3:$B$1002,A670,'Stock Log'!$D$3:$D$1002,"OUT"))</f>
        <v/>
      </c>
    </row>
    <row r="671">
      <c r="A671" s="66" t="n"/>
      <c r="B671" s="53" t="n"/>
      <c r="C671" s="67" t="n"/>
      <c r="D671" s="67" t="n"/>
      <c r="E671" s="68">
        <f>IF(A671="","",C671+SUMIFS('Stock Log'!$E$3:$E$1002,'Stock Log'!$B$3:$B$1002,A671,'Stock Log'!$D$3:$D$1002,"IN")-SUMIFS('Stock Log'!$E$3:$E$1002,'Stock Log'!$B$3:$B$1002,A671,'Stock Log'!$D$3:$D$1002,"OUT"))</f>
        <v/>
      </c>
    </row>
    <row r="672">
      <c r="A672" s="66" t="n"/>
      <c r="B672" s="53" t="n"/>
      <c r="C672" s="67" t="n"/>
      <c r="D672" s="67" t="n"/>
      <c r="E672" s="68">
        <f>IF(A672="","",C672+SUMIFS('Stock Log'!$E$3:$E$1002,'Stock Log'!$B$3:$B$1002,A672,'Stock Log'!$D$3:$D$1002,"IN")-SUMIFS('Stock Log'!$E$3:$E$1002,'Stock Log'!$B$3:$B$1002,A672,'Stock Log'!$D$3:$D$1002,"OUT"))</f>
        <v/>
      </c>
    </row>
    <row r="673">
      <c r="A673" s="66" t="n"/>
      <c r="B673" s="53" t="n"/>
      <c r="C673" s="67" t="n"/>
      <c r="D673" s="67" t="n"/>
      <c r="E673" s="68">
        <f>IF(A673="","",C673+SUMIFS('Stock Log'!$E$3:$E$1002,'Stock Log'!$B$3:$B$1002,A673,'Stock Log'!$D$3:$D$1002,"IN")-SUMIFS('Stock Log'!$E$3:$E$1002,'Stock Log'!$B$3:$B$1002,A673,'Stock Log'!$D$3:$D$1002,"OUT"))</f>
        <v/>
      </c>
    </row>
    <row r="674">
      <c r="A674" s="66" t="n"/>
      <c r="B674" s="53" t="n"/>
      <c r="C674" s="67" t="n"/>
      <c r="D674" s="67" t="n"/>
      <c r="E674" s="68">
        <f>IF(A674="","",C674+SUMIFS('Stock Log'!$E$3:$E$1002,'Stock Log'!$B$3:$B$1002,A674,'Stock Log'!$D$3:$D$1002,"IN")-SUMIFS('Stock Log'!$E$3:$E$1002,'Stock Log'!$B$3:$B$1002,A674,'Stock Log'!$D$3:$D$1002,"OUT"))</f>
        <v/>
      </c>
    </row>
    <row r="675">
      <c r="A675" s="66" t="n"/>
      <c r="B675" s="53" t="n"/>
      <c r="C675" s="67" t="n"/>
      <c r="D675" s="67" t="n"/>
      <c r="E675" s="68">
        <f>IF(A675="","",C675+SUMIFS('Stock Log'!$E$3:$E$1002,'Stock Log'!$B$3:$B$1002,A675,'Stock Log'!$D$3:$D$1002,"IN")-SUMIFS('Stock Log'!$E$3:$E$1002,'Stock Log'!$B$3:$B$1002,A675,'Stock Log'!$D$3:$D$1002,"OUT"))</f>
        <v/>
      </c>
    </row>
    <row r="676">
      <c r="A676" s="66" t="n"/>
      <c r="B676" s="53" t="n"/>
      <c r="C676" s="67" t="n"/>
      <c r="D676" s="67" t="n"/>
      <c r="E676" s="68">
        <f>IF(A676="","",C676+SUMIFS('Stock Log'!$E$3:$E$1002,'Stock Log'!$B$3:$B$1002,A676,'Stock Log'!$D$3:$D$1002,"IN")-SUMIFS('Stock Log'!$E$3:$E$1002,'Stock Log'!$B$3:$B$1002,A676,'Stock Log'!$D$3:$D$1002,"OUT"))</f>
        <v/>
      </c>
    </row>
    <row r="677">
      <c r="A677" s="66" t="n"/>
      <c r="B677" s="53" t="n"/>
      <c r="C677" s="67" t="n"/>
      <c r="D677" s="67" t="n"/>
      <c r="E677" s="68">
        <f>IF(A677="","",C677+SUMIFS('Stock Log'!$E$3:$E$1002,'Stock Log'!$B$3:$B$1002,A677,'Stock Log'!$D$3:$D$1002,"IN")-SUMIFS('Stock Log'!$E$3:$E$1002,'Stock Log'!$B$3:$B$1002,A677,'Stock Log'!$D$3:$D$1002,"OUT"))</f>
        <v/>
      </c>
    </row>
    <row r="678">
      <c r="A678" s="66" t="n"/>
      <c r="B678" s="53" t="n"/>
      <c r="C678" s="67" t="n"/>
      <c r="D678" s="67" t="n"/>
      <c r="E678" s="68">
        <f>IF(A678="","",C678+SUMIFS('Stock Log'!$E$3:$E$1002,'Stock Log'!$B$3:$B$1002,A678,'Stock Log'!$D$3:$D$1002,"IN")-SUMIFS('Stock Log'!$E$3:$E$1002,'Stock Log'!$B$3:$B$1002,A678,'Stock Log'!$D$3:$D$1002,"OUT"))</f>
        <v/>
      </c>
    </row>
    <row r="679">
      <c r="A679" s="66" t="n"/>
      <c r="B679" s="53" t="n"/>
      <c r="C679" s="67" t="n"/>
      <c r="D679" s="67" t="n"/>
      <c r="E679" s="68">
        <f>IF(A679="","",C679+SUMIFS('Stock Log'!$E$3:$E$1002,'Stock Log'!$B$3:$B$1002,A679,'Stock Log'!$D$3:$D$1002,"IN")-SUMIFS('Stock Log'!$E$3:$E$1002,'Stock Log'!$B$3:$B$1002,A679,'Stock Log'!$D$3:$D$1002,"OUT"))</f>
        <v/>
      </c>
    </row>
    <row r="680">
      <c r="A680" s="66" t="n"/>
      <c r="B680" s="53" t="n"/>
      <c r="C680" s="67" t="n"/>
      <c r="D680" s="67" t="n"/>
      <c r="E680" s="68">
        <f>IF(A680="","",C680+SUMIFS('Stock Log'!$E$3:$E$1002,'Stock Log'!$B$3:$B$1002,A680,'Stock Log'!$D$3:$D$1002,"IN")-SUMIFS('Stock Log'!$E$3:$E$1002,'Stock Log'!$B$3:$B$1002,A680,'Stock Log'!$D$3:$D$1002,"OUT"))</f>
        <v/>
      </c>
    </row>
    <row r="681">
      <c r="A681" s="66" t="n"/>
      <c r="B681" s="53" t="n"/>
      <c r="C681" s="67" t="n"/>
      <c r="D681" s="67" t="n"/>
      <c r="E681" s="68">
        <f>IF(A681="","",C681+SUMIFS('Stock Log'!$E$3:$E$1002,'Stock Log'!$B$3:$B$1002,A681,'Stock Log'!$D$3:$D$1002,"IN")-SUMIFS('Stock Log'!$E$3:$E$1002,'Stock Log'!$B$3:$B$1002,A681,'Stock Log'!$D$3:$D$1002,"OUT"))</f>
        <v/>
      </c>
    </row>
    <row r="682">
      <c r="A682" s="66" t="n"/>
      <c r="B682" s="53" t="n"/>
      <c r="C682" s="67" t="n"/>
      <c r="D682" s="67" t="n"/>
      <c r="E682" s="68">
        <f>IF(A682="","",C682+SUMIFS('Stock Log'!$E$3:$E$1002,'Stock Log'!$B$3:$B$1002,A682,'Stock Log'!$D$3:$D$1002,"IN")-SUMIFS('Stock Log'!$E$3:$E$1002,'Stock Log'!$B$3:$B$1002,A682,'Stock Log'!$D$3:$D$1002,"OUT"))</f>
        <v/>
      </c>
    </row>
    <row r="683">
      <c r="A683" s="66" t="n"/>
      <c r="B683" s="53" t="n"/>
      <c r="C683" s="67" t="n"/>
      <c r="D683" s="67" t="n"/>
      <c r="E683" s="68">
        <f>IF(A683="","",C683+SUMIFS('Stock Log'!$E$3:$E$1002,'Stock Log'!$B$3:$B$1002,A683,'Stock Log'!$D$3:$D$1002,"IN")-SUMIFS('Stock Log'!$E$3:$E$1002,'Stock Log'!$B$3:$B$1002,A683,'Stock Log'!$D$3:$D$1002,"OUT"))</f>
        <v/>
      </c>
    </row>
    <row r="684">
      <c r="A684" s="66" t="n"/>
      <c r="B684" s="53" t="n"/>
      <c r="C684" s="67" t="n"/>
      <c r="D684" s="67" t="n"/>
      <c r="E684" s="68">
        <f>IF(A684="","",C684+SUMIFS('Stock Log'!$E$3:$E$1002,'Stock Log'!$B$3:$B$1002,A684,'Stock Log'!$D$3:$D$1002,"IN")-SUMIFS('Stock Log'!$E$3:$E$1002,'Stock Log'!$B$3:$B$1002,A684,'Stock Log'!$D$3:$D$1002,"OUT"))</f>
        <v/>
      </c>
    </row>
    <row r="685">
      <c r="A685" s="66" t="n"/>
      <c r="B685" s="53" t="n"/>
      <c r="C685" s="67" t="n"/>
      <c r="D685" s="67" t="n"/>
      <c r="E685" s="68">
        <f>IF(A685="","",C685+SUMIFS('Stock Log'!$E$3:$E$1002,'Stock Log'!$B$3:$B$1002,A685,'Stock Log'!$D$3:$D$1002,"IN")-SUMIFS('Stock Log'!$E$3:$E$1002,'Stock Log'!$B$3:$B$1002,A685,'Stock Log'!$D$3:$D$1002,"OUT"))</f>
        <v/>
      </c>
    </row>
    <row r="686">
      <c r="A686" s="66" t="n"/>
      <c r="B686" s="53" t="n"/>
      <c r="C686" s="67" t="n"/>
      <c r="D686" s="67" t="n"/>
      <c r="E686" s="68">
        <f>IF(A686="","",C686+SUMIFS('Stock Log'!$E$3:$E$1002,'Stock Log'!$B$3:$B$1002,A686,'Stock Log'!$D$3:$D$1002,"IN")-SUMIFS('Stock Log'!$E$3:$E$1002,'Stock Log'!$B$3:$B$1002,A686,'Stock Log'!$D$3:$D$1002,"OUT"))</f>
        <v/>
      </c>
    </row>
    <row r="687">
      <c r="A687" s="66" t="n"/>
      <c r="B687" s="53" t="n"/>
      <c r="C687" s="67" t="n"/>
      <c r="D687" s="67" t="n"/>
      <c r="E687" s="68">
        <f>IF(A687="","",C687+SUMIFS('Stock Log'!$E$3:$E$1002,'Stock Log'!$B$3:$B$1002,A687,'Stock Log'!$D$3:$D$1002,"IN")-SUMIFS('Stock Log'!$E$3:$E$1002,'Stock Log'!$B$3:$B$1002,A687,'Stock Log'!$D$3:$D$1002,"OUT"))</f>
        <v/>
      </c>
    </row>
    <row r="688">
      <c r="A688" s="66" t="n"/>
      <c r="B688" s="53" t="n"/>
      <c r="C688" s="67" t="n"/>
      <c r="D688" s="67" t="n"/>
      <c r="E688" s="68">
        <f>IF(A688="","",C688+SUMIFS('Stock Log'!$E$3:$E$1002,'Stock Log'!$B$3:$B$1002,A688,'Stock Log'!$D$3:$D$1002,"IN")-SUMIFS('Stock Log'!$E$3:$E$1002,'Stock Log'!$B$3:$B$1002,A688,'Stock Log'!$D$3:$D$1002,"OUT"))</f>
        <v/>
      </c>
    </row>
    <row r="689">
      <c r="A689" s="66" t="n"/>
      <c r="B689" s="53" t="n"/>
      <c r="C689" s="67" t="n"/>
      <c r="D689" s="67" t="n"/>
      <c r="E689" s="68">
        <f>IF(A689="","",C689+SUMIFS('Stock Log'!$E$3:$E$1002,'Stock Log'!$B$3:$B$1002,A689,'Stock Log'!$D$3:$D$1002,"IN")-SUMIFS('Stock Log'!$E$3:$E$1002,'Stock Log'!$B$3:$B$1002,A689,'Stock Log'!$D$3:$D$1002,"OUT"))</f>
        <v/>
      </c>
    </row>
    <row r="690">
      <c r="A690" s="66" t="n"/>
      <c r="B690" s="53" t="n"/>
      <c r="C690" s="67" t="n"/>
      <c r="D690" s="67" t="n"/>
      <c r="E690" s="68">
        <f>IF(A690="","",C690+SUMIFS('Stock Log'!$E$3:$E$1002,'Stock Log'!$B$3:$B$1002,A690,'Stock Log'!$D$3:$D$1002,"IN")-SUMIFS('Stock Log'!$E$3:$E$1002,'Stock Log'!$B$3:$B$1002,A690,'Stock Log'!$D$3:$D$1002,"OUT"))</f>
        <v/>
      </c>
    </row>
    <row r="691">
      <c r="A691" s="66" t="n"/>
      <c r="B691" s="53" t="n"/>
      <c r="C691" s="67" t="n"/>
      <c r="D691" s="67" t="n"/>
      <c r="E691" s="68">
        <f>IF(A691="","",C691+SUMIFS('Stock Log'!$E$3:$E$1002,'Stock Log'!$B$3:$B$1002,A691,'Stock Log'!$D$3:$D$1002,"IN")-SUMIFS('Stock Log'!$E$3:$E$1002,'Stock Log'!$B$3:$B$1002,A691,'Stock Log'!$D$3:$D$1002,"OUT"))</f>
        <v/>
      </c>
    </row>
    <row r="692">
      <c r="A692" s="66" t="n"/>
      <c r="B692" s="53" t="n"/>
      <c r="C692" s="67" t="n"/>
      <c r="D692" s="67" t="n"/>
      <c r="E692" s="68">
        <f>IF(A692="","",C692+SUMIFS('Stock Log'!$E$3:$E$1002,'Stock Log'!$B$3:$B$1002,A692,'Stock Log'!$D$3:$D$1002,"IN")-SUMIFS('Stock Log'!$E$3:$E$1002,'Stock Log'!$B$3:$B$1002,A692,'Stock Log'!$D$3:$D$1002,"OUT"))</f>
        <v/>
      </c>
    </row>
    <row r="693">
      <c r="A693" s="66" t="n"/>
      <c r="B693" s="53" t="n"/>
      <c r="C693" s="67" t="n"/>
      <c r="D693" s="67" t="n"/>
      <c r="E693" s="68">
        <f>IF(A693="","",C693+SUMIFS('Stock Log'!$E$3:$E$1002,'Stock Log'!$B$3:$B$1002,A693,'Stock Log'!$D$3:$D$1002,"IN")-SUMIFS('Stock Log'!$E$3:$E$1002,'Stock Log'!$B$3:$B$1002,A693,'Stock Log'!$D$3:$D$1002,"OUT"))</f>
        <v/>
      </c>
    </row>
    <row r="694">
      <c r="A694" s="66" t="n"/>
      <c r="B694" s="53" t="n"/>
      <c r="C694" s="67" t="n"/>
      <c r="D694" s="67" t="n"/>
      <c r="E694" s="68">
        <f>IF(A694="","",C694+SUMIFS('Stock Log'!$E$3:$E$1002,'Stock Log'!$B$3:$B$1002,A694,'Stock Log'!$D$3:$D$1002,"IN")-SUMIFS('Stock Log'!$E$3:$E$1002,'Stock Log'!$B$3:$B$1002,A694,'Stock Log'!$D$3:$D$1002,"OUT"))</f>
        <v/>
      </c>
    </row>
    <row r="695">
      <c r="A695" s="66" t="n"/>
      <c r="B695" s="53" t="n"/>
      <c r="C695" s="67" t="n"/>
      <c r="D695" s="67" t="n"/>
      <c r="E695" s="68">
        <f>IF(A695="","",C695+SUMIFS('Stock Log'!$E$3:$E$1002,'Stock Log'!$B$3:$B$1002,A695,'Stock Log'!$D$3:$D$1002,"IN")-SUMIFS('Stock Log'!$E$3:$E$1002,'Stock Log'!$B$3:$B$1002,A695,'Stock Log'!$D$3:$D$1002,"OUT"))</f>
        <v/>
      </c>
    </row>
    <row r="696">
      <c r="A696" s="66" t="n"/>
      <c r="B696" s="53" t="n"/>
      <c r="C696" s="67" t="n"/>
      <c r="D696" s="67" t="n"/>
      <c r="E696" s="68">
        <f>IF(A696="","",C696+SUMIFS('Stock Log'!$E$3:$E$1002,'Stock Log'!$B$3:$B$1002,A696,'Stock Log'!$D$3:$D$1002,"IN")-SUMIFS('Stock Log'!$E$3:$E$1002,'Stock Log'!$B$3:$B$1002,A696,'Stock Log'!$D$3:$D$1002,"OUT"))</f>
        <v/>
      </c>
    </row>
    <row r="697">
      <c r="A697" s="66" t="n"/>
      <c r="B697" s="53" t="n"/>
      <c r="C697" s="67" t="n"/>
      <c r="D697" s="67" t="n"/>
      <c r="E697" s="68">
        <f>IF(A697="","",C697+SUMIFS('Stock Log'!$E$3:$E$1002,'Stock Log'!$B$3:$B$1002,A697,'Stock Log'!$D$3:$D$1002,"IN")-SUMIFS('Stock Log'!$E$3:$E$1002,'Stock Log'!$B$3:$B$1002,A697,'Stock Log'!$D$3:$D$1002,"OUT"))</f>
        <v/>
      </c>
    </row>
    <row r="698">
      <c r="A698" s="66" t="n"/>
      <c r="B698" s="53" t="n"/>
      <c r="C698" s="67" t="n"/>
      <c r="D698" s="67" t="n"/>
      <c r="E698" s="68">
        <f>IF(A698="","",C698+SUMIFS('Stock Log'!$E$3:$E$1002,'Stock Log'!$B$3:$B$1002,A698,'Stock Log'!$D$3:$D$1002,"IN")-SUMIFS('Stock Log'!$E$3:$E$1002,'Stock Log'!$B$3:$B$1002,A698,'Stock Log'!$D$3:$D$1002,"OUT"))</f>
        <v/>
      </c>
    </row>
    <row r="699">
      <c r="A699" s="66" t="n"/>
      <c r="B699" s="53" t="n"/>
      <c r="C699" s="67" t="n"/>
      <c r="D699" s="67" t="n"/>
      <c r="E699" s="68">
        <f>IF(A699="","",C699+SUMIFS('Stock Log'!$E$3:$E$1002,'Stock Log'!$B$3:$B$1002,A699,'Stock Log'!$D$3:$D$1002,"IN")-SUMIFS('Stock Log'!$E$3:$E$1002,'Stock Log'!$B$3:$B$1002,A699,'Stock Log'!$D$3:$D$1002,"OUT"))</f>
        <v/>
      </c>
    </row>
    <row r="700">
      <c r="A700" s="66" t="n"/>
      <c r="B700" s="53" t="n"/>
      <c r="C700" s="67" t="n"/>
      <c r="D700" s="67" t="n"/>
      <c r="E700" s="68">
        <f>IF(A700="","",C700+SUMIFS('Stock Log'!$E$3:$E$1002,'Stock Log'!$B$3:$B$1002,A700,'Stock Log'!$D$3:$D$1002,"IN")-SUMIFS('Stock Log'!$E$3:$E$1002,'Stock Log'!$B$3:$B$1002,A700,'Stock Log'!$D$3:$D$1002,"OUT"))</f>
        <v/>
      </c>
    </row>
    <row r="701">
      <c r="A701" s="66" t="n"/>
      <c r="B701" s="53" t="n"/>
      <c r="C701" s="67" t="n"/>
      <c r="D701" s="67" t="n"/>
      <c r="E701" s="68">
        <f>IF(A701="","",C701+SUMIFS('Stock Log'!$E$3:$E$1002,'Stock Log'!$B$3:$B$1002,A701,'Stock Log'!$D$3:$D$1002,"IN")-SUMIFS('Stock Log'!$E$3:$E$1002,'Stock Log'!$B$3:$B$1002,A701,'Stock Log'!$D$3:$D$1002,"OUT"))</f>
        <v/>
      </c>
    </row>
    <row r="702">
      <c r="A702" s="66" t="n"/>
      <c r="B702" s="53" t="n"/>
      <c r="C702" s="67" t="n"/>
      <c r="D702" s="67" t="n"/>
      <c r="E702" s="68">
        <f>IF(A702="","",C702+SUMIFS('Stock Log'!$E$3:$E$1002,'Stock Log'!$B$3:$B$1002,A702,'Stock Log'!$D$3:$D$1002,"IN")-SUMIFS('Stock Log'!$E$3:$E$1002,'Stock Log'!$B$3:$B$1002,A702,'Stock Log'!$D$3:$D$1002,"OUT"))</f>
        <v/>
      </c>
    </row>
    <row r="703">
      <c r="A703" s="66" t="n"/>
      <c r="B703" s="53" t="n"/>
      <c r="C703" s="67" t="n"/>
      <c r="D703" s="67" t="n"/>
      <c r="E703" s="68">
        <f>IF(A703="","",C703+SUMIFS('Stock Log'!$E$3:$E$1002,'Stock Log'!$B$3:$B$1002,A703,'Stock Log'!$D$3:$D$1002,"IN")-SUMIFS('Stock Log'!$E$3:$E$1002,'Stock Log'!$B$3:$B$1002,A703,'Stock Log'!$D$3:$D$1002,"OUT"))</f>
        <v/>
      </c>
    </row>
    <row r="704">
      <c r="A704" s="66" t="n"/>
      <c r="B704" s="53" t="n"/>
      <c r="C704" s="67" t="n"/>
      <c r="D704" s="67" t="n"/>
      <c r="E704" s="68">
        <f>IF(A704="","",C704+SUMIFS('Stock Log'!$E$3:$E$1002,'Stock Log'!$B$3:$B$1002,A704,'Stock Log'!$D$3:$D$1002,"IN")-SUMIFS('Stock Log'!$E$3:$E$1002,'Stock Log'!$B$3:$B$1002,A704,'Stock Log'!$D$3:$D$1002,"OUT"))</f>
        <v/>
      </c>
    </row>
    <row r="705">
      <c r="A705" s="66" t="n"/>
      <c r="B705" s="53" t="n"/>
      <c r="C705" s="67" t="n"/>
      <c r="D705" s="67" t="n"/>
      <c r="E705" s="68">
        <f>IF(A705="","",C705+SUMIFS('Stock Log'!$E$3:$E$1002,'Stock Log'!$B$3:$B$1002,A705,'Stock Log'!$D$3:$D$1002,"IN")-SUMIFS('Stock Log'!$E$3:$E$1002,'Stock Log'!$B$3:$B$1002,A705,'Stock Log'!$D$3:$D$1002,"OUT"))</f>
        <v/>
      </c>
    </row>
    <row r="706">
      <c r="A706" s="66" t="n"/>
      <c r="B706" s="53" t="n"/>
      <c r="C706" s="67" t="n"/>
      <c r="D706" s="67" t="n"/>
      <c r="E706" s="68">
        <f>IF(A706="","",C706+SUMIFS('Stock Log'!$E$3:$E$1002,'Stock Log'!$B$3:$B$1002,A706,'Stock Log'!$D$3:$D$1002,"IN")-SUMIFS('Stock Log'!$E$3:$E$1002,'Stock Log'!$B$3:$B$1002,A706,'Stock Log'!$D$3:$D$1002,"OUT"))</f>
        <v/>
      </c>
    </row>
    <row r="707">
      <c r="A707" s="66" t="n"/>
      <c r="B707" s="53" t="n"/>
      <c r="C707" s="67" t="n"/>
      <c r="D707" s="67" t="n"/>
      <c r="E707" s="68">
        <f>IF(A707="","",C707+SUMIFS('Stock Log'!$E$3:$E$1002,'Stock Log'!$B$3:$B$1002,A707,'Stock Log'!$D$3:$D$1002,"IN")-SUMIFS('Stock Log'!$E$3:$E$1002,'Stock Log'!$B$3:$B$1002,A707,'Stock Log'!$D$3:$D$1002,"OUT"))</f>
        <v/>
      </c>
    </row>
    <row r="708">
      <c r="A708" s="66" t="n"/>
      <c r="B708" s="53" t="n"/>
      <c r="C708" s="67" t="n"/>
      <c r="D708" s="67" t="n"/>
      <c r="E708" s="68">
        <f>IF(A708="","",C708+SUMIFS('Stock Log'!$E$3:$E$1002,'Stock Log'!$B$3:$B$1002,A708,'Stock Log'!$D$3:$D$1002,"IN")-SUMIFS('Stock Log'!$E$3:$E$1002,'Stock Log'!$B$3:$B$1002,A708,'Stock Log'!$D$3:$D$1002,"OUT"))</f>
        <v/>
      </c>
    </row>
    <row r="709">
      <c r="A709" s="66" t="n"/>
      <c r="B709" s="53" t="n"/>
      <c r="C709" s="67" t="n"/>
      <c r="D709" s="67" t="n"/>
      <c r="E709" s="68">
        <f>IF(A709="","",C709+SUMIFS('Stock Log'!$E$3:$E$1002,'Stock Log'!$B$3:$B$1002,A709,'Stock Log'!$D$3:$D$1002,"IN")-SUMIFS('Stock Log'!$E$3:$E$1002,'Stock Log'!$B$3:$B$1002,A709,'Stock Log'!$D$3:$D$1002,"OUT"))</f>
        <v/>
      </c>
    </row>
    <row r="710">
      <c r="A710" s="66" t="n"/>
      <c r="B710" s="53" t="n"/>
      <c r="C710" s="67" t="n"/>
      <c r="D710" s="67" t="n"/>
      <c r="E710" s="68">
        <f>IF(A710="","",C710+SUMIFS('Stock Log'!$E$3:$E$1002,'Stock Log'!$B$3:$B$1002,A710,'Stock Log'!$D$3:$D$1002,"IN")-SUMIFS('Stock Log'!$E$3:$E$1002,'Stock Log'!$B$3:$B$1002,A710,'Stock Log'!$D$3:$D$1002,"OUT"))</f>
        <v/>
      </c>
    </row>
    <row r="711">
      <c r="A711" s="66" t="n"/>
      <c r="B711" s="53" t="n"/>
      <c r="C711" s="67" t="n"/>
      <c r="D711" s="67" t="n"/>
      <c r="E711" s="68">
        <f>IF(A711="","",C711+SUMIFS('Stock Log'!$E$3:$E$1002,'Stock Log'!$B$3:$B$1002,A711,'Stock Log'!$D$3:$D$1002,"IN")-SUMIFS('Stock Log'!$E$3:$E$1002,'Stock Log'!$B$3:$B$1002,A711,'Stock Log'!$D$3:$D$1002,"OUT"))</f>
        <v/>
      </c>
    </row>
    <row r="712">
      <c r="A712" s="66" t="n"/>
      <c r="B712" s="53" t="n"/>
      <c r="C712" s="67" t="n"/>
      <c r="D712" s="67" t="n"/>
      <c r="E712" s="68">
        <f>IF(A712="","",C712+SUMIFS('Stock Log'!$E$3:$E$1002,'Stock Log'!$B$3:$B$1002,A712,'Stock Log'!$D$3:$D$1002,"IN")-SUMIFS('Stock Log'!$E$3:$E$1002,'Stock Log'!$B$3:$B$1002,A712,'Stock Log'!$D$3:$D$1002,"OUT"))</f>
        <v/>
      </c>
    </row>
    <row r="713">
      <c r="A713" s="66" t="n"/>
      <c r="B713" s="53" t="n"/>
      <c r="C713" s="67" t="n"/>
      <c r="D713" s="67" t="n"/>
      <c r="E713" s="68">
        <f>IF(A713="","",C713+SUMIFS('Stock Log'!$E$3:$E$1002,'Stock Log'!$B$3:$B$1002,A713,'Stock Log'!$D$3:$D$1002,"IN")-SUMIFS('Stock Log'!$E$3:$E$1002,'Stock Log'!$B$3:$B$1002,A713,'Stock Log'!$D$3:$D$1002,"OUT"))</f>
        <v/>
      </c>
    </row>
    <row r="714">
      <c r="A714" s="66" t="n"/>
      <c r="B714" s="53" t="n"/>
      <c r="C714" s="67" t="n"/>
      <c r="D714" s="67" t="n"/>
      <c r="E714" s="68">
        <f>IF(A714="","",C714+SUMIFS('Stock Log'!$E$3:$E$1002,'Stock Log'!$B$3:$B$1002,A714,'Stock Log'!$D$3:$D$1002,"IN")-SUMIFS('Stock Log'!$E$3:$E$1002,'Stock Log'!$B$3:$B$1002,A714,'Stock Log'!$D$3:$D$1002,"OUT"))</f>
        <v/>
      </c>
    </row>
    <row r="715">
      <c r="A715" s="66" t="n"/>
      <c r="B715" s="53" t="n"/>
      <c r="C715" s="67" t="n"/>
      <c r="D715" s="67" t="n"/>
      <c r="E715" s="68">
        <f>IF(A715="","",C715+SUMIFS('Stock Log'!$E$3:$E$1002,'Stock Log'!$B$3:$B$1002,A715,'Stock Log'!$D$3:$D$1002,"IN")-SUMIFS('Stock Log'!$E$3:$E$1002,'Stock Log'!$B$3:$B$1002,A715,'Stock Log'!$D$3:$D$1002,"OUT"))</f>
        <v/>
      </c>
    </row>
    <row r="716">
      <c r="A716" s="66" t="n"/>
      <c r="B716" s="53" t="n"/>
      <c r="C716" s="67" t="n"/>
      <c r="D716" s="67" t="n"/>
      <c r="E716" s="68">
        <f>IF(A716="","",C716+SUMIFS('Stock Log'!$E$3:$E$1002,'Stock Log'!$B$3:$B$1002,A716,'Stock Log'!$D$3:$D$1002,"IN")-SUMIFS('Stock Log'!$E$3:$E$1002,'Stock Log'!$B$3:$B$1002,A716,'Stock Log'!$D$3:$D$1002,"OUT"))</f>
        <v/>
      </c>
    </row>
    <row r="717">
      <c r="A717" s="66" t="n"/>
      <c r="B717" s="53" t="n"/>
      <c r="C717" s="67" t="n"/>
      <c r="D717" s="67" t="n"/>
      <c r="E717" s="68">
        <f>IF(A717="","",C717+SUMIFS('Stock Log'!$E$3:$E$1002,'Stock Log'!$B$3:$B$1002,A717,'Stock Log'!$D$3:$D$1002,"IN")-SUMIFS('Stock Log'!$E$3:$E$1002,'Stock Log'!$B$3:$B$1002,A717,'Stock Log'!$D$3:$D$1002,"OUT"))</f>
        <v/>
      </c>
    </row>
    <row r="718">
      <c r="A718" s="66" t="n"/>
      <c r="B718" s="53" t="n"/>
      <c r="C718" s="67" t="n"/>
      <c r="D718" s="67" t="n"/>
      <c r="E718" s="68">
        <f>IF(A718="","",C718+SUMIFS('Stock Log'!$E$3:$E$1002,'Stock Log'!$B$3:$B$1002,A718,'Stock Log'!$D$3:$D$1002,"IN")-SUMIFS('Stock Log'!$E$3:$E$1002,'Stock Log'!$B$3:$B$1002,A718,'Stock Log'!$D$3:$D$1002,"OUT"))</f>
        <v/>
      </c>
    </row>
    <row r="719">
      <c r="A719" s="66" t="n"/>
      <c r="B719" s="53" t="n"/>
      <c r="C719" s="67" t="n"/>
      <c r="D719" s="67" t="n"/>
      <c r="E719" s="68">
        <f>IF(A719="","",C719+SUMIFS('Stock Log'!$E$3:$E$1002,'Stock Log'!$B$3:$B$1002,A719,'Stock Log'!$D$3:$D$1002,"IN")-SUMIFS('Stock Log'!$E$3:$E$1002,'Stock Log'!$B$3:$B$1002,A719,'Stock Log'!$D$3:$D$1002,"OUT"))</f>
        <v/>
      </c>
    </row>
    <row r="720">
      <c r="A720" s="66" t="n"/>
      <c r="B720" s="53" t="n"/>
      <c r="C720" s="67" t="n"/>
      <c r="D720" s="67" t="n"/>
      <c r="E720" s="68">
        <f>IF(A720="","",C720+SUMIFS('Stock Log'!$E$3:$E$1002,'Stock Log'!$B$3:$B$1002,A720,'Stock Log'!$D$3:$D$1002,"IN")-SUMIFS('Stock Log'!$E$3:$E$1002,'Stock Log'!$B$3:$B$1002,A720,'Stock Log'!$D$3:$D$1002,"OUT"))</f>
        <v/>
      </c>
    </row>
    <row r="721">
      <c r="A721" s="66" t="n"/>
      <c r="B721" s="53" t="n"/>
      <c r="C721" s="67" t="n"/>
      <c r="D721" s="67" t="n"/>
      <c r="E721" s="68">
        <f>IF(A721="","",C721+SUMIFS('Stock Log'!$E$3:$E$1002,'Stock Log'!$B$3:$B$1002,A721,'Stock Log'!$D$3:$D$1002,"IN")-SUMIFS('Stock Log'!$E$3:$E$1002,'Stock Log'!$B$3:$B$1002,A721,'Stock Log'!$D$3:$D$1002,"OUT"))</f>
        <v/>
      </c>
    </row>
    <row r="722">
      <c r="A722" s="66" t="n"/>
      <c r="B722" s="53" t="n"/>
      <c r="C722" s="67" t="n"/>
      <c r="D722" s="67" t="n"/>
      <c r="E722" s="68">
        <f>IF(A722="","",C722+SUMIFS('Stock Log'!$E$3:$E$1002,'Stock Log'!$B$3:$B$1002,A722,'Stock Log'!$D$3:$D$1002,"IN")-SUMIFS('Stock Log'!$E$3:$E$1002,'Stock Log'!$B$3:$B$1002,A722,'Stock Log'!$D$3:$D$1002,"OUT"))</f>
        <v/>
      </c>
    </row>
    <row r="723">
      <c r="A723" s="66" t="n"/>
      <c r="B723" s="53" t="n"/>
      <c r="C723" s="67" t="n"/>
      <c r="D723" s="67" t="n"/>
      <c r="E723" s="68">
        <f>IF(A723="","",C723+SUMIFS('Stock Log'!$E$3:$E$1002,'Stock Log'!$B$3:$B$1002,A723,'Stock Log'!$D$3:$D$1002,"IN")-SUMIFS('Stock Log'!$E$3:$E$1002,'Stock Log'!$B$3:$B$1002,A723,'Stock Log'!$D$3:$D$1002,"OUT"))</f>
        <v/>
      </c>
    </row>
    <row r="724">
      <c r="A724" s="66" t="n"/>
      <c r="B724" s="53" t="n"/>
      <c r="C724" s="67" t="n"/>
      <c r="D724" s="67" t="n"/>
      <c r="E724" s="68">
        <f>IF(A724="","",C724+SUMIFS('Stock Log'!$E$3:$E$1002,'Stock Log'!$B$3:$B$1002,A724,'Stock Log'!$D$3:$D$1002,"IN")-SUMIFS('Stock Log'!$E$3:$E$1002,'Stock Log'!$B$3:$B$1002,A724,'Stock Log'!$D$3:$D$1002,"OUT"))</f>
        <v/>
      </c>
    </row>
    <row r="725">
      <c r="A725" s="66" t="n"/>
      <c r="B725" s="53" t="n"/>
      <c r="C725" s="67" t="n"/>
      <c r="D725" s="67" t="n"/>
      <c r="E725" s="68">
        <f>IF(A725="","",C725+SUMIFS('Stock Log'!$E$3:$E$1002,'Stock Log'!$B$3:$B$1002,A725,'Stock Log'!$D$3:$D$1002,"IN")-SUMIFS('Stock Log'!$E$3:$E$1002,'Stock Log'!$B$3:$B$1002,A725,'Stock Log'!$D$3:$D$1002,"OUT"))</f>
        <v/>
      </c>
    </row>
    <row r="726">
      <c r="A726" s="66" t="n"/>
      <c r="B726" s="53" t="n"/>
      <c r="C726" s="67" t="n"/>
      <c r="D726" s="67" t="n"/>
      <c r="E726" s="68">
        <f>IF(A726="","",C726+SUMIFS('Stock Log'!$E$3:$E$1002,'Stock Log'!$B$3:$B$1002,A726,'Stock Log'!$D$3:$D$1002,"IN")-SUMIFS('Stock Log'!$E$3:$E$1002,'Stock Log'!$B$3:$B$1002,A726,'Stock Log'!$D$3:$D$1002,"OUT"))</f>
        <v/>
      </c>
    </row>
    <row r="727">
      <c r="A727" s="66" t="n"/>
      <c r="B727" s="53" t="n"/>
      <c r="C727" s="67" t="n"/>
      <c r="D727" s="67" t="n"/>
      <c r="E727" s="68">
        <f>IF(A727="","",C727+SUMIFS('Stock Log'!$E$3:$E$1002,'Stock Log'!$B$3:$B$1002,A727,'Stock Log'!$D$3:$D$1002,"IN")-SUMIFS('Stock Log'!$E$3:$E$1002,'Stock Log'!$B$3:$B$1002,A727,'Stock Log'!$D$3:$D$1002,"OUT"))</f>
        <v/>
      </c>
    </row>
    <row r="728">
      <c r="A728" s="66" t="n"/>
      <c r="B728" s="53" t="n"/>
      <c r="C728" s="67" t="n"/>
      <c r="D728" s="67" t="n"/>
      <c r="E728" s="68">
        <f>IF(A728="","",C728+SUMIFS('Stock Log'!$E$3:$E$1002,'Stock Log'!$B$3:$B$1002,A728,'Stock Log'!$D$3:$D$1002,"IN")-SUMIFS('Stock Log'!$E$3:$E$1002,'Stock Log'!$B$3:$B$1002,A728,'Stock Log'!$D$3:$D$1002,"OUT"))</f>
        <v/>
      </c>
    </row>
    <row r="729">
      <c r="A729" s="66" t="n"/>
      <c r="B729" s="53" t="n"/>
      <c r="C729" s="67" t="n"/>
      <c r="D729" s="67" t="n"/>
      <c r="E729" s="68">
        <f>IF(A729="","",C729+SUMIFS('Stock Log'!$E$3:$E$1002,'Stock Log'!$B$3:$B$1002,A729,'Stock Log'!$D$3:$D$1002,"IN")-SUMIFS('Stock Log'!$E$3:$E$1002,'Stock Log'!$B$3:$B$1002,A729,'Stock Log'!$D$3:$D$1002,"OUT"))</f>
        <v/>
      </c>
    </row>
    <row r="730">
      <c r="A730" s="66" t="n"/>
      <c r="B730" s="53" t="n"/>
      <c r="C730" s="67" t="n"/>
      <c r="D730" s="67" t="n"/>
      <c r="E730" s="68">
        <f>IF(A730="","",C730+SUMIFS('Stock Log'!$E$3:$E$1002,'Stock Log'!$B$3:$B$1002,A730,'Stock Log'!$D$3:$D$1002,"IN")-SUMIFS('Stock Log'!$E$3:$E$1002,'Stock Log'!$B$3:$B$1002,A730,'Stock Log'!$D$3:$D$1002,"OUT"))</f>
        <v/>
      </c>
    </row>
    <row r="731">
      <c r="A731" s="66" t="n"/>
      <c r="B731" s="53" t="n"/>
      <c r="C731" s="67" t="n"/>
      <c r="D731" s="67" t="n"/>
      <c r="E731" s="68">
        <f>IF(A731="","",C731+SUMIFS('Stock Log'!$E$3:$E$1002,'Stock Log'!$B$3:$B$1002,A731,'Stock Log'!$D$3:$D$1002,"IN")-SUMIFS('Stock Log'!$E$3:$E$1002,'Stock Log'!$B$3:$B$1002,A731,'Stock Log'!$D$3:$D$1002,"OUT"))</f>
        <v/>
      </c>
    </row>
    <row r="732">
      <c r="A732" s="66" t="n"/>
      <c r="B732" s="53" t="n"/>
      <c r="C732" s="67" t="n"/>
      <c r="D732" s="67" t="n"/>
      <c r="E732" s="68">
        <f>IF(A732="","",C732+SUMIFS('Stock Log'!$E$3:$E$1002,'Stock Log'!$B$3:$B$1002,A732,'Stock Log'!$D$3:$D$1002,"IN")-SUMIFS('Stock Log'!$E$3:$E$1002,'Stock Log'!$B$3:$B$1002,A732,'Stock Log'!$D$3:$D$1002,"OUT"))</f>
        <v/>
      </c>
    </row>
    <row r="733">
      <c r="A733" s="66" t="n"/>
      <c r="B733" s="53" t="n"/>
      <c r="C733" s="67" t="n"/>
      <c r="D733" s="67" t="n"/>
      <c r="E733" s="68">
        <f>IF(A733="","",C733+SUMIFS('Stock Log'!$E$3:$E$1002,'Stock Log'!$B$3:$B$1002,A733,'Stock Log'!$D$3:$D$1002,"IN")-SUMIFS('Stock Log'!$E$3:$E$1002,'Stock Log'!$B$3:$B$1002,A733,'Stock Log'!$D$3:$D$1002,"OUT"))</f>
        <v/>
      </c>
    </row>
    <row r="734">
      <c r="A734" s="66" t="n"/>
      <c r="B734" s="53" t="n"/>
      <c r="C734" s="67" t="n"/>
      <c r="D734" s="67" t="n"/>
      <c r="E734" s="68">
        <f>IF(A734="","",C734+SUMIFS('Stock Log'!$E$3:$E$1002,'Stock Log'!$B$3:$B$1002,A734,'Stock Log'!$D$3:$D$1002,"IN")-SUMIFS('Stock Log'!$E$3:$E$1002,'Stock Log'!$B$3:$B$1002,A734,'Stock Log'!$D$3:$D$1002,"OUT"))</f>
        <v/>
      </c>
    </row>
    <row r="735">
      <c r="A735" s="66" t="n"/>
      <c r="B735" s="53" t="n"/>
      <c r="C735" s="67" t="n"/>
      <c r="D735" s="67" t="n"/>
      <c r="E735" s="68">
        <f>IF(A735="","",C735+SUMIFS('Stock Log'!$E$3:$E$1002,'Stock Log'!$B$3:$B$1002,A735,'Stock Log'!$D$3:$D$1002,"IN")-SUMIFS('Stock Log'!$E$3:$E$1002,'Stock Log'!$B$3:$B$1002,A735,'Stock Log'!$D$3:$D$1002,"OUT"))</f>
        <v/>
      </c>
    </row>
    <row r="736">
      <c r="A736" s="66" t="n"/>
      <c r="B736" s="53" t="n"/>
      <c r="C736" s="67" t="n"/>
      <c r="D736" s="67" t="n"/>
      <c r="E736" s="68">
        <f>IF(A736="","",C736+SUMIFS('Stock Log'!$E$3:$E$1002,'Stock Log'!$B$3:$B$1002,A736,'Stock Log'!$D$3:$D$1002,"IN")-SUMIFS('Stock Log'!$E$3:$E$1002,'Stock Log'!$B$3:$B$1002,A736,'Stock Log'!$D$3:$D$1002,"OUT"))</f>
        <v/>
      </c>
    </row>
    <row r="737">
      <c r="A737" s="66" t="n"/>
      <c r="B737" s="53" t="n"/>
      <c r="C737" s="67" t="n"/>
      <c r="D737" s="67" t="n"/>
      <c r="E737" s="68">
        <f>IF(A737="","",C737+SUMIFS('Stock Log'!$E$3:$E$1002,'Stock Log'!$B$3:$B$1002,A737,'Stock Log'!$D$3:$D$1002,"IN")-SUMIFS('Stock Log'!$E$3:$E$1002,'Stock Log'!$B$3:$B$1002,A737,'Stock Log'!$D$3:$D$1002,"OUT"))</f>
        <v/>
      </c>
    </row>
    <row r="738">
      <c r="A738" s="66" t="n"/>
      <c r="B738" s="53" t="n"/>
      <c r="C738" s="67" t="n"/>
      <c r="D738" s="67" t="n"/>
      <c r="E738" s="68">
        <f>IF(A738="","",C738+SUMIFS('Stock Log'!$E$3:$E$1002,'Stock Log'!$B$3:$B$1002,A738,'Stock Log'!$D$3:$D$1002,"IN")-SUMIFS('Stock Log'!$E$3:$E$1002,'Stock Log'!$B$3:$B$1002,A738,'Stock Log'!$D$3:$D$1002,"OUT"))</f>
        <v/>
      </c>
    </row>
    <row r="739">
      <c r="A739" s="66" t="n"/>
      <c r="B739" s="53" t="n"/>
      <c r="C739" s="67" t="n"/>
      <c r="D739" s="67" t="n"/>
      <c r="E739" s="68">
        <f>IF(A739="","",C739+SUMIFS('Stock Log'!$E$3:$E$1002,'Stock Log'!$B$3:$B$1002,A739,'Stock Log'!$D$3:$D$1002,"IN")-SUMIFS('Stock Log'!$E$3:$E$1002,'Stock Log'!$B$3:$B$1002,A739,'Stock Log'!$D$3:$D$1002,"OUT"))</f>
        <v/>
      </c>
    </row>
    <row r="740">
      <c r="A740" s="66" t="n"/>
      <c r="B740" s="53" t="n"/>
      <c r="C740" s="67" t="n"/>
      <c r="D740" s="67" t="n"/>
      <c r="E740" s="68">
        <f>IF(A740="","",C740+SUMIFS('Stock Log'!$E$3:$E$1002,'Stock Log'!$B$3:$B$1002,A740,'Stock Log'!$D$3:$D$1002,"IN")-SUMIFS('Stock Log'!$E$3:$E$1002,'Stock Log'!$B$3:$B$1002,A740,'Stock Log'!$D$3:$D$1002,"OUT"))</f>
        <v/>
      </c>
    </row>
    <row r="741">
      <c r="A741" s="66" t="n"/>
      <c r="B741" s="53" t="n"/>
      <c r="C741" s="67" t="n"/>
      <c r="D741" s="67" t="n"/>
      <c r="E741" s="68">
        <f>IF(A741="","",C741+SUMIFS('Stock Log'!$E$3:$E$1002,'Stock Log'!$B$3:$B$1002,A741,'Stock Log'!$D$3:$D$1002,"IN")-SUMIFS('Stock Log'!$E$3:$E$1002,'Stock Log'!$B$3:$B$1002,A741,'Stock Log'!$D$3:$D$1002,"OUT"))</f>
        <v/>
      </c>
    </row>
    <row r="742">
      <c r="A742" s="66" t="n"/>
      <c r="B742" s="53" t="n"/>
      <c r="C742" s="67" t="n"/>
      <c r="D742" s="67" t="n"/>
      <c r="E742" s="68">
        <f>IF(A742="","",C742+SUMIFS('Stock Log'!$E$3:$E$1002,'Stock Log'!$B$3:$B$1002,A742,'Stock Log'!$D$3:$D$1002,"IN")-SUMIFS('Stock Log'!$E$3:$E$1002,'Stock Log'!$B$3:$B$1002,A742,'Stock Log'!$D$3:$D$1002,"OUT"))</f>
        <v/>
      </c>
    </row>
    <row r="743">
      <c r="A743" s="66" t="n"/>
      <c r="B743" s="53" t="n"/>
      <c r="C743" s="67" t="n"/>
      <c r="D743" s="67" t="n"/>
      <c r="E743" s="68">
        <f>IF(A743="","",C743+SUMIFS('Stock Log'!$E$3:$E$1002,'Stock Log'!$B$3:$B$1002,A743,'Stock Log'!$D$3:$D$1002,"IN")-SUMIFS('Stock Log'!$E$3:$E$1002,'Stock Log'!$B$3:$B$1002,A743,'Stock Log'!$D$3:$D$1002,"OUT"))</f>
        <v/>
      </c>
    </row>
    <row r="744">
      <c r="A744" s="66" t="n"/>
      <c r="B744" s="53" t="n"/>
      <c r="C744" s="67" t="n"/>
      <c r="D744" s="67" t="n"/>
      <c r="E744" s="68">
        <f>IF(A744="","",C744+SUMIFS('Stock Log'!$E$3:$E$1002,'Stock Log'!$B$3:$B$1002,A744,'Stock Log'!$D$3:$D$1002,"IN")-SUMIFS('Stock Log'!$E$3:$E$1002,'Stock Log'!$B$3:$B$1002,A744,'Stock Log'!$D$3:$D$1002,"OUT"))</f>
        <v/>
      </c>
    </row>
    <row r="745">
      <c r="A745" s="66" t="n"/>
      <c r="B745" s="53" t="n"/>
      <c r="C745" s="67" t="n"/>
      <c r="D745" s="67" t="n"/>
      <c r="E745" s="68">
        <f>IF(A745="","",C745+SUMIFS('Stock Log'!$E$3:$E$1002,'Stock Log'!$B$3:$B$1002,A745,'Stock Log'!$D$3:$D$1002,"IN")-SUMIFS('Stock Log'!$E$3:$E$1002,'Stock Log'!$B$3:$B$1002,A745,'Stock Log'!$D$3:$D$1002,"OUT"))</f>
        <v/>
      </c>
    </row>
    <row r="746">
      <c r="A746" s="66" t="n"/>
      <c r="B746" s="53" t="n"/>
      <c r="C746" s="67" t="n"/>
      <c r="D746" s="67" t="n"/>
      <c r="E746" s="68">
        <f>IF(A746="","",C746+SUMIFS('Stock Log'!$E$3:$E$1002,'Stock Log'!$B$3:$B$1002,A746,'Stock Log'!$D$3:$D$1002,"IN")-SUMIFS('Stock Log'!$E$3:$E$1002,'Stock Log'!$B$3:$B$1002,A746,'Stock Log'!$D$3:$D$1002,"OUT"))</f>
        <v/>
      </c>
    </row>
    <row r="747">
      <c r="A747" s="66" t="n"/>
      <c r="B747" s="53" t="n"/>
      <c r="C747" s="67" t="n"/>
      <c r="D747" s="67" t="n"/>
      <c r="E747" s="68">
        <f>IF(A747="","",C747+SUMIFS('Stock Log'!$E$3:$E$1002,'Stock Log'!$B$3:$B$1002,A747,'Stock Log'!$D$3:$D$1002,"IN")-SUMIFS('Stock Log'!$E$3:$E$1002,'Stock Log'!$B$3:$B$1002,A747,'Stock Log'!$D$3:$D$1002,"OUT"))</f>
        <v/>
      </c>
    </row>
    <row r="748">
      <c r="A748" s="66" t="n"/>
      <c r="B748" s="53" t="n"/>
      <c r="C748" s="67" t="n"/>
      <c r="D748" s="67" t="n"/>
      <c r="E748" s="68">
        <f>IF(A748="","",C748+SUMIFS('Stock Log'!$E$3:$E$1002,'Stock Log'!$B$3:$B$1002,A748,'Stock Log'!$D$3:$D$1002,"IN")-SUMIFS('Stock Log'!$E$3:$E$1002,'Stock Log'!$B$3:$B$1002,A748,'Stock Log'!$D$3:$D$1002,"OUT"))</f>
        <v/>
      </c>
    </row>
    <row r="749">
      <c r="A749" s="66" t="n"/>
      <c r="B749" s="53" t="n"/>
      <c r="C749" s="67" t="n"/>
      <c r="D749" s="67" t="n"/>
      <c r="E749" s="68">
        <f>IF(A749="","",C749+SUMIFS('Stock Log'!$E$3:$E$1002,'Stock Log'!$B$3:$B$1002,A749,'Stock Log'!$D$3:$D$1002,"IN")-SUMIFS('Stock Log'!$E$3:$E$1002,'Stock Log'!$B$3:$B$1002,A749,'Stock Log'!$D$3:$D$1002,"OUT"))</f>
        <v/>
      </c>
    </row>
    <row r="750">
      <c r="A750" s="66" t="n"/>
      <c r="B750" s="53" t="n"/>
      <c r="C750" s="67" t="n"/>
      <c r="D750" s="67" t="n"/>
      <c r="E750" s="68">
        <f>IF(A750="","",C750+SUMIFS('Stock Log'!$E$3:$E$1002,'Stock Log'!$B$3:$B$1002,A750,'Stock Log'!$D$3:$D$1002,"IN")-SUMIFS('Stock Log'!$E$3:$E$1002,'Stock Log'!$B$3:$B$1002,A750,'Stock Log'!$D$3:$D$1002,"OUT"))</f>
        <v/>
      </c>
    </row>
    <row r="751">
      <c r="A751" s="66" t="n"/>
      <c r="B751" s="53" t="n"/>
      <c r="C751" s="67" t="n"/>
      <c r="D751" s="67" t="n"/>
      <c r="E751" s="68">
        <f>IF(A751="","",C751+SUMIFS('Stock Log'!$E$3:$E$1002,'Stock Log'!$B$3:$B$1002,A751,'Stock Log'!$D$3:$D$1002,"IN")-SUMIFS('Stock Log'!$E$3:$E$1002,'Stock Log'!$B$3:$B$1002,A751,'Stock Log'!$D$3:$D$1002,"OUT"))</f>
        <v/>
      </c>
    </row>
    <row r="752">
      <c r="A752" s="66" t="n"/>
      <c r="B752" s="53" t="n"/>
      <c r="C752" s="67" t="n"/>
      <c r="D752" s="67" t="n"/>
      <c r="E752" s="68">
        <f>IF(A752="","",C752+SUMIFS('Stock Log'!$E$3:$E$1002,'Stock Log'!$B$3:$B$1002,A752,'Stock Log'!$D$3:$D$1002,"IN")-SUMIFS('Stock Log'!$E$3:$E$1002,'Stock Log'!$B$3:$B$1002,A752,'Stock Log'!$D$3:$D$1002,"OUT"))</f>
        <v/>
      </c>
    </row>
    <row r="753">
      <c r="A753" s="66" t="n"/>
      <c r="B753" s="53" t="n"/>
      <c r="C753" s="67" t="n"/>
      <c r="D753" s="67" t="n"/>
      <c r="E753" s="68">
        <f>IF(A753="","",C753+SUMIFS('Stock Log'!$E$3:$E$1002,'Stock Log'!$B$3:$B$1002,A753,'Stock Log'!$D$3:$D$1002,"IN")-SUMIFS('Stock Log'!$E$3:$E$1002,'Stock Log'!$B$3:$B$1002,A753,'Stock Log'!$D$3:$D$1002,"OUT"))</f>
        <v/>
      </c>
    </row>
    <row r="754">
      <c r="A754" s="66" t="n"/>
      <c r="B754" s="53" t="n"/>
      <c r="C754" s="67" t="n"/>
      <c r="D754" s="67" t="n"/>
      <c r="E754" s="68">
        <f>IF(A754="","",C754+SUMIFS('Stock Log'!$E$3:$E$1002,'Stock Log'!$B$3:$B$1002,A754,'Stock Log'!$D$3:$D$1002,"IN")-SUMIFS('Stock Log'!$E$3:$E$1002,'Stock Log'!$B$3:$B$1002,A754,'Stock Log'!$D$3:$D$1002,"OUT"))</f>
        <v/>
      </c>
    </row>
    <row r="755">
      <c r="A755" s="66" t="n"/>
      <c r="B755" s="53" t="n"/>
      <c r="C755" s="67" t="n"/>
      <c r="D755" s="67" t="n"/>
      <c r="E755" s="68">
        <f>IF(A755="","",C755+SUMIFS('Stock Log'!$E$3:$E$1002,'Stock Log'!$B$3:$B$1002,A755,'Stock Log'!$D$3:$D$1002,"IN")-SUMIFS('Stock Log'!$E$3:$E$1002,'Stock Log'!$B$3:$B$1002,A755,'Stock Log'!$D$3:$D$1002,"OUT"))</f>
        <v/>
      </c>
    </row>
    <row r="756">
      <c r="A756" s="66" t="n"/>
      <c r="B756" s="53" t="n"/>
      <c r="C756" s="67" t="n"/>
      <c r="D756" s="67" t="n"/>
      <c r="E756" s="68">
        <f>IF(A756="","",C756+SUMIFS('Stock Log'!$E$3:$E$1002,'Stock Log'!$B$3:$B$1002,A756,'Stock Log'!$D$3:$D$1002,"IN")-SUMIFS('Stock Log'!$E$3:$E$1002,'Stock Log'!$B$3:$B$1002,A756,'Stock Log'!$D$3:$D$1002,"OUT"))</f>
        <v/>
      </c>
    </row>
    <row r="757">
      <c r="A757" s="66" t="n"/>
      <c r="B757" s="53" t="n"/>
      <c r="C757" s="67" t="n"/>
      <c r="D757" s="67" t="n"/>
      <c r="E757" s="68">
        <f>IF(A757="","",C757+SUMIFS('Stock Log'!$E$3:$E$1002,'Stock Log'!$B$3:$B$1002,A757,'Stock Log'!$D$3:$D$1002,"IN")-SUMIFS('Stock Log'!$E$3:$E$1002,'Stock Log'!$B$3:$B$1002,A757,'Stock Log'!$D$3:$D$1002,"OUT"))</f>
        <v/>
      </c>
    </row>
    <row r="758">
      <c r="A758" s="66" t="n"/>
      <c r="B758" s="53" t="n"/>
      <c r="C758" s="67" t="n"/>
      <c r="D758" s="67" t="n"/>
      <c r="E758" s="68">
        <f>IF(A758="","",C758+SUMIFS('Stock Log'!$E$3:$E$1002,'Stock Log'!$B$3:$B$1002,A758,'Stock Log'!$D$3:$D$1002,"IN")-SUMIFS('Stock Log'!$E$3:$E$1002,'Stock Log'!$B$3:$B$1002,A758,'Stock Log'!$D$3:$D$1002,"OUT"))</f>
        <v/>
      </c>
    </row>
    <row r="759">
      <c r="A759" s="66" t="n"/>
      <c r="B759" s="53" t="n"/>
      <c r="C759" s="67" t="n"/>
      <c r="D759" s="67" t="n"/>
      <c r="E759" s="68">
        <f>IF(A759="","",C759+SUMIFS('Stock Log'!$E$3:$E$1002,'Stock Log'!$B$3:$B$1002,A759,'Stock Log'!$D$3:$D$1002,"IN")-SUMIFS('Stock Log'!$E$3:$E$1002,'Stock Log'!$B$3:$B$1002,A759,'Stock Log'!$D$3:$D$1002,"OUT"))</f>
        <v/>
      </c>
    </row>
    <row r="760">
      <c r="A760" s="66" t="n"/>
      <c r="B760" s="53" t="n"/>
      <c r="C760" s="67" t="n"/>
      <c r="D760" s="67" t="n"/>
      <c r="E760" s="68">
        <f>IF(A760="","",C760+SUMIFS('Stock Log'!$E$3:$E$1002,'Stock Log'!$B$3:$B$1002,A760,'Stock Log'!$D$3:$D$1002,"IN")-SUMIFS('Stock Log'!$E$3:$E$1002,'Stock Log'!$B$3:$B$1002,A760,'Stock Log'!$D$3:$D$1002,"OUT"))</f>
        <v/>
      </c>
    </row>
    <row r="761">
      <c r="A761" s="66" t="n"/>
      <c r="B761" s="53" t="n"/>
      <c r="C761" s="67" t="n"/>
      <c r="D761" s="67" t="n"/>
      <c r="E761" s="68">
        <f>IF(A761="","",C761+SUMIFS('Stock Log'!$E$3:$E$1002,'Stock Log'!$B$3:$B$1002,A761,'Stock Log'!$D$3:$D$1002,"IN")-SUMIFS('Stock Log'!$E$3:$E$1002,'Stock Log'!$B$3:$B$1002,A761,'Stock Log'!$D$3:$D$1002,"OUT"))</f>
        <v/>
      </c>
    </row>
    <row r="762">
      <c r="A762" s="66" t="n"/>
      <c r="B762" s="53" t="n"/>
      <c r="C762" s="67" t="n"/>
      <c r="D762" s="67" t="n"/>
      <c r="E762" s="68">
        <f>IF(A762="","",C762+SUMIFS('Stock Log'!$E$3:$E$1002,'Stock Log'!$B$3:$B$1002,A762,'Stock Log'!$D$3:$D$1002,"IN")-SUMIFS('Stock Log'!$E$3:$E$1002,'Stock Log'!$B$3:$B$1002,A762,'Stock Log'!$D$3:$D$1002,"OUT"))</f>
        <v/>
      </c>
    </row>
    <row r="763">
      <c r="A763" s="66" t="n"/>
      <c r="B763" s="53" t="n"/>
      <c r="C763" s="67" t="n"/>
      <c r="D763" s="67" t="n"/>
      <c r="E763" s="68">
        <f>IF(A763="","",C763+SUMIFS('Stock Log'!$E$3:$E$1002,'Stock Log'!$B$3:$B$1002,A763,'Stock Log'!$D$3:$D$1002,"IN")-SUMIFS('Stock Log'!$E$3:$E$1002,'Stock Log'!$B$3:$B$1002,A763,'Stock Log'!$D$3:$D$1002,"OUT"))</f>
        <v/>
      </c>
    </row>
    <row r="764">
      <c r="A764" s="66" t="n"/>
      <c r="B764" s="53" t="n"/>
      <c r="C764" s="67" t="n"/>
      <c r="D764" s="67" t="n"/>
      <c r="E764" s="68">
        <f>IF(A764="","",C764+SUMIFS('Stock Log'!$E$3:$E$1002,'Stock Log'!$B$3:$B$1002,A764,'Stock Log'!$D$3:$D$1002,"IN")-SUMIFS('Stock Log'!$E$3:$E$1002,'Stock Log'!$B$3:$B$1002,A764,'Stock Log'!$D$3:$D$1002,"OUT"))</f>
        <v/>
      </c>
    </row>
    <row r="765">
      <c r="A765" s="66" t="n"/>
      <c r="B765" s="53" t="n"/>
      <c r="C765" s="67" t="n"/>
      <c r="D765" s="67" t="n"/>
      <c r="E765" s="68">
        <f>IF(A765="","",C765+SUMIFS('Stock Log'!$E$3:$E$1002,'Stock Log'!$B$3:$B$1002,A765,'Stock Log'!$D$3:$D$1002,"IN")-SUMIFS('Stock Log'!$E$3:$E$1002,'Stock Log'!$B$3:$B$1002,A765,'Stock Log'!$D$3:$D$1002,"OUT"))</f>
        <v/>
      </c>
    </row>
    <row r="766">
      <c r="A766" s="66" t="n"/>
      <c r="B766" s="53" t="n"/>
      <c r="C766" s="67" t="n"/>
      <c r="D766" s="67" t="n"/>
      <c r="E766" s="68">
        <f>IF(A766="","",C766+SUMIFS('Stock Log'!$E$3:$E$1002,'Stock Log'!$B$3:$B$1002,A766,'Stock Log'!$D$3:$D$1002,"IN")-SUMIFS('Stock Log'!$E$3:$E$1002,'Stock Log'!$B$3:$B$1002,A766,'Stock Log'!$D$3:$D$1002,"OUT"))</f>
        <v/>
      </c>
    </row>
    <row r="767">
      <c r="A767" s="66" t="n"/>
      <c r="B767" s="53" t="n"/>
      <c r="C767" s="67" t="n"/>
      <c r="D767" s="67" t="n"/>
      <c r="E767" s="68">
        <f>IF(A767="","",C767+SUMIFS('Stock Log'!$E$3:$E$1002,'Stock Log'!$B$3:$B$1002,A767,'Stock Log'!$D$3:$D$1002,"IN")-SUMIFS('Stock Log'!$E$3:$E$1002,'Stock Log'!$B$3:$B$1002,A767,'Stock Log'!$D$3:$D$1002,"OUT"))</f>
        <v/>
      </c>
    </row>
    <row r="768">
      <c r="A768" s="66" t="n"/>
      <c r="B768" s="53" t="n"/>
      <c r="C768" s="67" t="n"/>
      <c r="D768" s="67" t="n"/>
      <c r="E768" s="68">
        <f>IF(A768="","",C768+SUMIFS('Stock Log'!$E$3:$E$1002,'Stock Log'!$B$3:$B$1002,A768,'Stock Log'!$D$3:$D$1002,"IN")-SUMIFS('Stock Log'!$E$3:$E$1002,'Stock Log'!$B$3:$B$1002,A768,'Stock Log'!$D$3:$D$1002,"OUT"))</f>
        <v/>
      </c>
    </row>
    <row r="769">
      <c r="A769" s="66" t="n"/>
      <c r="B769" s="53" t="n"/>
      <c r="C769" s="67" t="n"/>
      <c r="D769" s="67" t="n"/>
      <c r="E769" s="68">
        <f>IF(A769="","",C769+SUMIFS('Stock Log'!$E$3:$E$1002,'Stock Log'!$B$3:$B$1002,A769,'Stock Log'!$D$3:$D$1002,"IN")-SUMIFS('Stock Log'!$E$3:$E$1002,'Stock Log'!$B$3:$B$1002,A769,'Stock Log'!$D$3:$D$1002,"OUT"))</f>
        <v/>
      </c>
    </row>
    <row r="770">
      <c r="A770" s="66" t="n"/>
      <c r="B770" s="53" t="n"/>
      <c r="C770" s="67" t="n"/>
      <c r="D770" s="67" t="n"/>
      <c r="E770" s="68">
        <f>IF(A770="","",C770+SUMIFS('Stock Log'!$E$3:$E$1002,'Stock Log'!$B$3:$B$1002,A770,'Stock Log'!$D$3:$D$1002,"IN")-SUMIFS('Stock Log'!$E$3:$E$1002,'Stock Log'!$B$3:$B$1002,A770,'Stock Log'!$D$3:$D$1002,"OUT"))</f>
        <v/>
      </c>
    </row>
    <row r="771">
      <c r="A771" s="66" t="n"/>
      <c r="B771" s="53" t="n"/>
      <c r="C771" s="67" t="n"/>
      <c r="D771" s="67" t="n"/>
      <c r="E771" s="68">
        <f>IF(A771="","",C771+SUMIFS('Stock Log'!$E$3:$E$1002,'Stock Log'!$B$3:$B$1002,A771,'Stock Log'!$D$3:$D$1002,"IN")-SUMIFS('Stock Log'!$E$3:$E$1002,'Stock Log'!$B$3:$B$1002,A771,'Stock Log'!$D$3:$D$1002,"OUT"))</f>
        <v/>
      </c>
    </row>
    <row r="772">
      <c r="A772" s="66" t="n"/>
      <c r="B772" s="53" t="n"/>
      <c r="C772" s="67" t="n"/>
      <c r="D772" s="67" t="n"/>
      <c r="E772" s="68">
        <f>IF(A772="","",C772+SUMIFS('Stock Log'!$E$3:$E$1002,'Stock Log'!$B$3:$B$1002,A772,'Stock Log'!$D$3:$D$1002,"IN")-SUMIFS('Stock Log'!$E$3:$E$1002,'Stock Log'!$B$3:$B$1002,A772,'Stock Log'!$D$3:$D$1002,"OUT"))</f>
        <v/>
      </c>
    </row>
    <row r="773">
      <c r="A773" s="66" t="n"/>
      <c r="B773" s="53" t="n"/>
      <c r="C773" s="67" t="n"/>
      <c r="D773" s="67" t="n"/>
      <c r="E773" s="68">
        <f>IF(A773="","",C773+SUMIFS('Stock Log'!$E$3:$E$1002,'Stock Log'!$B$3:$B$1002,A773,'Stock Log'!$D$3:$D$1002,"IN")-SUMIFS('Stock Log'!$E$3:$E$1002,'Stock Log'!$B$3:$B$1002,A773,'Stock Log'!$D$3:$D$1002,"OUT"))</f>
        <v/>
      </c>
    </row>
    <row r="774">
      <c r="A774" s="66" t="n"/>
      <c r="B774" s="53" t="n"/>
      <c r="C774" s="67" t="n"/>
      <c r="D774" s="67" t="n"/>
      <c r="E774" s="68">
        <f>IF(A774="","",C774+SUMIFS('Stock Log'!$E$3:$E$1002,'Stock Log'!$B$3:$B$1002,A774,'Stock Log'!$D$3:$D$1002,"IN")-SUMIFS('Stock Log'!$E$3:$E$1002,'Stock Log'!$B$3:$B$1002,A774,'Stock Log'!$D$3:$D$1002,"OUT"))</f>
        <v/>
      </c>
    </row>
    <row r="775">
      <c r="A775" s="66" t="n"/>
      <c r="B775" s="53" t="n"/>
      <c r="C775" s="67" t="n"/>
      <c r="D775" s="67" t="n"/>
      <c r="E775" s="68">
        <f>IF(A775="","",C775+SUMIFS('Stock Log'!$E$3:$E$1002,'Stock Log'!$B$3:$B$1002,A775,'Stock Log'!$D$3:$D$1002,"IN")-SUMIFS('Stock Log'!$E$3:$E$1002,'Stock Log'!$B$3:$B$1002,A775,'Stock Log'!$D$3:$D$1002,"OUT"))</f>
        <v/>
      </c>
    </row>
    <row r="776">
      <c r="A776" s="66" t="n"/>
      <c r="B776" s="53" t="n"/>
      <c r="C776" s="67" t="n"/>
      <c r="D776" s="67" t="n"/>
      <c r="E776" s="68">
        <f>IF(A776="","",C776+SUMIFS('Stock Log'!$E$3:$E$1002,'Stock Log'!$B$3:$B$1002,A776,'Stock Log'!$D$3:$D$1002,"IN")-SUMIFS('Stock Log'!$E$3:$E$1002,'Stock Log'!$B$3:$B$1002,A776,'Stock Log'!$D$3:$D$1002,"OUT"))</f>
        <v/>
      </c>
    </row>
    <row r="777">
      <c r="A777" s="66" t="n"/>
      <c r="B777" s="53" t="n"/>
      <c r="C777" s="67" t="n"/>
      <c r="D777" s="67" t="n"/>
      <c r="E777" s="68">
        <f>IF(A777="","",C777+SUMIFS('Stock Log'!$E$3:$E$1002,'Stock Log'!$B$3:$B$1002,A777,'Stock Log'!$D$3:$D$1002,"IN")-SUMIFS('Stock Log'!$E$3:$E$1002,'Stock Log'!$B$3:$B$1002,A777,'Stock Log'!$D$3:$D$1002,"OUT"))</f>
        <v/>
      </c>
    </row>
    <row r="778">
      <c r="A778" s="66" t="n"/>
      <c r="B778" s="53" t="n"/>
      <c r="C778" s="67" t="n"/>
      <c r="D778" s="67" t="n"/>
      <c r="E778" s="68">
        <f>IF(A778="","",C778+SUMIFS('Stock Log'!$E$3:$E$1002,'Stock Log'!$B$3:$B$1002,A778,'Stock Log'!$D$3:$D$1002,"IN")-SUMIFS('Stock Log'!$E$3:$E$1002,'Stock Log'!$B$3:$B$1002,A778,'Stock Log'!$D$3:$D$1002,"OUT"))</f>
        <v/>
      </c>
    </row>
    <row r="779">
      <c r="A779" s="66" t="n"/>
      <c r="B779" s="53" t="n"/>
      <c r="C779" s="67" t="n"/>
      <c r="D779" s="67" t="n"/>
      <c r="E779" s="68">
        <f>IF(A779="","",C779+SUMIFS('Stock Log'!$E$3:$E$1002,'Stock Log'!$B$3:$B$1002,A779,'Stock Log'!$D$3:$D$1002,"IN")-SUMIFS('Stock Log'!$E$3:$E$1002,'Stock Log'!$B$3:$B$1002,A779,'Stock Log'!$D$3:$D$1002,"OUT"))</f>
        <v/>
      </c>
    </row>
    <row r="780">
      <c r="A780" s="66" t="n"/>
      <c r="B780" s="53" t="n"/>
      <c r="C780" s="67" t="n"/>
      <c r="D780" s="67" t="n"/>
      <c r="E780" s="68">
        <f>IF(A780="","",C780+SUMIFS('Stock Log'!$E$3:$E$1002,'Stock Log'!$B$3:$B$1002,A780,'Stock Log'!$D$3:$D$1002,"IN")-SUMIFS('Stock Log'!$E$3:$E$1002,'Stock Log'!$B$3:$B$1002,A780,'Stock Log'!$D$3:$D$1002,"OUT"))</f>
        <v/>
      </c>
    </row>
    <row r="781">
      <c r="A781" s="66" t="n"/>
      <c r="B781" s="53" t="n"/>
      <c r="C781" s="67" t="n"/>
      <c r="D781" s="67" t="n"/>
      <c r="E781" s="68">
        <f>IF(A781="","",C781+SUMIFS('Stock Log'!$E$3:$E$1002,'Stock Log'!$B$3:$B$1002,A781,'Stock Log'!$D$3:$D$1002,"IN")-SUMIFS('Stock Log'!$E$3:$E$1002,'Stock Log'!$B$3:$B$1002,A781,'Stock Log'!$D$3:$D$1002,"OUT"))</f>
        <v/>
      </c>
    </row>
    <row r="782">
      <c r="A782" s="66" t="n"/>
      <c r="B782" s="53" t="n"/>
      <c r="C782" s="67" t="n"/>
      <c r="D782" s="67" t="n"/>
      <c r="E782" s="68">
        <f>IF(A782="","",C782+SUMIFS('Stock Log'!$E$3:$E$1002,'Stock Log'!$B$3:$B$1002,A782,'Stock Log'!$D$3:$D$1002,"IN")-SUMIFS('Stock Log'!$E$3:$E$1002,'Stock Log'!$B$3:$B$1002,A782,'Stock Log'!$D$3:$D$1002,"OUT"))</f>
        <v/>
      </c>
    </row>
    <row r="783">
      <c r="A783" s="66" t="n"/>
      <c r="B783" s="53" t="n"/>
      <c r="C783" s="67" t="n"/>
      <c r="D783" s="67" t="n"/>
      <c r="E783" s="68">
        <f>IF(A783="","",C783+SUMIFS('Stock Log'!$E$3:$E$1002,'Stock Log'!$B$3:$B$1002,A783,'Stock Log'!$D$3:$D$1002,"IN")-SUMIFS('Stock Log'!$E$3:$E$1002,'Stock Log'!$B$3:$B$1002,A783,'Stock Log'!$D$3:$D$1002,"OUT"))</f>
        <v/>
      </c>
    </row>
    <row r="784">
      <c r="A784" s="66" t="n"/>
      <c r="B784" s="53" t="n"/>
      <c r="C784" s="67" t="n"/>
      <c r="D784" s="67" t="n"/>
      <c r="E784" s="68">
        <f>IF(A784="","",C784+SUMIFS('Stock Log'!$E$3:$E$1002,'Stock Log'!$B$3:$B$1002,A784,'Stock Log'!$D$3:$D$1002,"IN")-SUMIFS('Stock Log'!$E$3:$E$1002,'Stock Log'!$B$3:$B$1002,A784,'Stock Log'!$D$3:$D$1002,"OUT"))</f>
        <v/>
      </c>
    </row>
    <row r="785">
      <c r="A785" s="66" t="n"/>
      <c r="B785" s="53" t="n"/>
      <c r="C785" s="67" t="n"/>
      <c r="D785" s="67" t="n"/>
      <c r="E785" s="68">
        <f>IF(A785="","",C785+SUMIFS('Stock Log'!$E$3:$E$1002,'Stock Log'!$B$3:$B$1002,A785,'Stock Log'!$D$3:$D$1002,"IN")-SUMIFS('Stock Log'!$E$3:$E$1002,'Stock Log'!$B$3:$B$1002,A785,'Stock Log'!$D$3:$D$1002,"OUT"))</f>
        <v/>
      </c>
    </row>
    <row r="786">
      <c r="A786" s="66" t="n"/>
      <c r="B786" s="53" t="n"/>
      <c r="C786" s="67" t="n"/>
      <c r="D786" s="67" t="n"/>
      <c r="E786" s="68">
        <f>IF(A786="","",C786+SUMIFS('Stock Log'!$E$3:$E$1002,'Stock Log'!$B$3:$B$1002,A786,'Stock Log'!$D$3:$D$1002,"IN")-SUMIFS('Stock Log'!$E$3:$E$1002,'Stock Log'!$B$3:$B$1002,A786,'Stock Log'!$D$3:$D$1002,"OUT"))</f>
        <v/>
      </c>
    </row>
    <row r="787">
      <c r="A787" s="66" t="n"/>
      <c r="B787" s="53" t="n"/>
      <c r="C787" s="67" t="n"/>
      <c r="D787" s="67" t="n"/>
      <c r="E787" s="68">
        <f>IF(A787="","",C787+SUMIFS('Stock Log'!$E$3:$E$1002,'Stock Log'!$B$3:$B$1002,A787,'Stock Log'!$D$3:$D$1002,"IN")-SUMIFS('Stock Log'!$E$3:$E$1002,'Stock Log'!$B$3:$B$1002,A787,'Stock Log'!$D$3:$D$1002,"OUT"))</f>
        <v/>
      </c>
    </row>
    <row r="788">
      <c r="A788" s="66" t="n"/>
      <c r="B788" s="53" t="n"/>
      <c r="C788" s="67" t="n"/>
      <c r="D788" s="67" t="n"/>
      <c r="E788" s="68">
        <f>IF(A788="","",C788+SUMIFS('Stock Log'!$E$3:$E$1002,'Stock Log'!$B$3:$B$1002,A788,'Stock Log'!$D$3:$D$1002,"IN")-SUMIFS('Stock Log'!$E$3:$E$1002,'Stock Log'!$B$3:$B$1002,A788,'Stock Log'!$D$3:$D$1002,"OUT"))</f>
        <v/>
      </c>
    </row>
    <row r="789">
      <c r="A789" s="66" t="n"/>
      <c r="B789" s="53" t="n"/>
      <c r="C789" s="67" t="n"/>
      <c r="D789" s="67" t="n"/>
      <c r="E789" s="68">
        <f>IF(A789="","",C789+SUMIFS('Stock Log'!$E$3:$E$1002,'Stock Log'!$B$3:$B$1002,A789,'Stock Log'!$D$3:$D$1002,"IN")-SUMIFS('Stock Log'!$E$3:$E$1002,'Stock Log'!$B$3:$B$1002,A789,'Stock Log'!$D$3:$D$1002,"OUT"))</f>
        <v/>
      </c>
    </row>
    <row r="790">
      <c r="A790" s="66" t="n"/>
      <c r="B790" s="53" t="n"/>
      <c r="C790" s="67" t="n"/>
      <c r="D790" s="67" t="n"/>
      <c r="E790" s="68">
        <f>IF(A790="","",C790+SUMIFS('Stock Log'!$E$3:$E$1002,'Stock Log'!$B$3:$B$1002,A790,'Stock Log'!$D$3:$D$1002,"IN")-SUMIFS('Stock Log'!$E$3:$E$1002,'Stock Log'!$B$3:$B$1002,A790,'Stock Log'!$D$3:$D$1002,"OUT"))</f>
        <v/>
      </c>
    </row>
    <row r="791">
      <c r="A791" s="66" t="n"/>
      <c r="B791" s="53" t="n"/>
      <c r="C791" s="67" t="n"/>
      <c r="D791" s="67" t="n"/>
      <c r="E791" s="68">
        <f>IF(A791="","",C791+SUMIFS('Stock Log'!$E$3:$E$1002,'Stock Log'!$B$3:$B$1002,A791,'Stock Log'!$D$3:$D$1002,"IN")-SUMIFS('Stock Log'!$E$3:$E$1002,'Stock Log'!$B$3:$B$1002,A791,'Stock Log'!$D$3:$D$1002,"OUT"))</f>
        <v/>
      </c>
    </row>
    <row r="792">
      <c r="A792" s="66" t="n"/>
      <c r="B792" s="53" t="n"/>
      <c r="C792" s="67" t="n"/>
      <c r="D792" s="67" t="n"/>
      <c r="E792" s="68">
        <f>IF(A792="","",C792+SUMIFS('Stock Log'!$E$3:$E$1002,'Stock Log'!$B$3:$B$1002,A792,'Stock Log'!$D$3:$D$1002,"IN")-SUMIFS('Stock Log'!$E$3:$E$1002,'Stock Log'!$B$3:$B$1002,A792,'Stock Log'!$D$3:$D$1002,"OUT"))</f>
        <v/>
      </c>
    </row>
    <row r="793">
      <c r="A793" s="66" t="n"/>
      <c r="B793" s="53" t="n"/>
      <c r="C793" s="67" t="n"/>
      <c r="D793" s="67" t="n"/>
      <c r="E793" s="68">
        <f>IF(A793="","",C793+SUMIFS('Stock Log'!$E$3:$E$1002,'Stock Log'!$B$3:$B$1002,A793,'Stock Log'!$D$3:$D$1002,"IN")-SUMIFS('Stock Log'!$E$3:$E$1002,'Stock Log'!$B$3:$B$1002,A793,'Stock Log'!$D$3:$D$1002,"OUT"))</f>
        <v/>
      </c>
    </row>
    <row r="794">
      <c r="A794" s="66" t="n"/>
      <c r="B794" s="53" t="n"/>
      <c r="C794" s="67" t="n"/>
      <c r="D794" s="67" t="n"/>
      <c r="E794" s="68">
        <f>IF(A794="","",C794+SUMIFS('Stock Log'!$E$3:$E$1002,'Stock Log'!$B$3:$B$1002,A794,'Stock Log'!$D$3:$D$1002,"IN")-SUMIFS('Stock Log'!$E$3:$E$1002,'Stock Log'!$B$3:$B$1002,A794,'Stock Log'!$D$3:$D$1002,"OUT"))</f>
        <v/>
      </c>
    </row>
    <row r="795">
      <c r="A795" s="66" t="n"/>
      <c r="B795" s="53" t="n"/>
      <c r="C795" s="67" t="n"/>
      <c r="D795" s="67" t="n"/>
      <c r="E795" s="68">
        <f>IF(A795="","",C795+SUMIFS('Stock Log'!$E$3:$E$1002,'Stock Log'!$B$3:$B$1002,A795,'Stock Log'!$D$3:$D$1002,"IN")-SUMIFS('Stock Log'!$E$3:$E$1002,'Stock Log'!$B$3:$B$1002,A795,'Stock Log'!$D$3:$D$1002,"OUT"))</f>
        <v/>
      </c>
    </row>
    <row r="796">
      <c r="A796" s="66" t="n"/>
      <c r="B796" s="53" t="n"/>
      <c r="C796" s="67" t="n"/>
      <c r="D796" s="67" t="n"/>
      <c r="E796" s="68">
        <f>IF(A796="","",C796+SUMIFS('Stock Log'!$E$3:$E$1002,'Stock Log'!$B$3:$B$1002,A796,'Stock Log'!$D$3:$D$1002,"IN")-SUMIFS('Stock Log'!$E$3:$E$1002,'Stock Log'!$B$3:$B$1002,A796,'Stock Log'!$D$3:$D$1002,"OUT"))</f>
        <v/>
      </c>
    </row>
    <row r="797">
      <c r="A797" s="66" t="n"/>
      <c r="B797" s="53" t="n"/>
      <c r="C797" s="67" t="n"/>
      <c r="D797" s="67" t="n"/>
      <c r="E797" s="68">
        <f>IF(A797="","",C797+SUMIFS('Stock Log'!$E$3:$E$1002,'Stock Log'!$B$3:$B$1002,A797,'Stock Log'!$D$3:$D$1002,"IN")-SUMIFS('Stock Log'!$E$3:$E$1002,'Stock Log'!$B$3:$B$1002,A797,'Stock Log'!$D$3:$D$1002,"OUT"))</f>
        <v/>
      </c>
    </row>
    <row r="798">
      <c r="A798" s="66" t="n"/>
      <c r="B798" s="53" t="n"/>
      <c r="C798" s="67" t="n"/>
      <c r="D798" s="67" t="n"/>
      <c r="E798" s="68">
        <f>IF(A798="","",C798+SUMIFS('Stock Log'!$E$3:$E$1002,'Stock Log'!$B$3:$B$1002,A798,'Stock Log'!$D$3:$D$1002,"IN")-SUMIFS('Stock Log'!$E$3:$E$1002,'Stock Log'!$B$3:$B$1002,A798,'Stock Log'!$D$3:$D$1002,"OUT"))</f>
        <v/>
      </c>
    </row>
    <row r="799">
      <c r="A799" s="66" t="n"/>
      <c r="B799" s="53" t="n"/>
      <c r="C799" s="67" t="n"/>
      <c r="D799" s="67" t="n"/>
      <c r="E799" s="68">
        <f>IF(A799="","",C799+SUMIFS('Stock Log'!$E$3:$E$1002,'Stock Log'!$B$3:$B$1002,A799,'Stock Log'!$D$3:$D$1002,"IN")-SUMIFS('Stock Log'!$E$3:$E$1002,'Stock Log'!$B$3:$B$1002,A799,'Stock Log'!$D$3:$D$1002,"OUT"))</f>
        <v/>
      </c>
    </row>
    <row r="800">
      <c r="A800" s="66" t="n"/>
      <c r="B800" s="53" t="n"/>
      <c r="C800" s="67" t="n"/>
      <c r="D800" s="67" t="n"/>
      <c r="E800" s="68">
        <f>IF(A800="","",C800+SUMIFS('Stock Log'!$E$3:$E$1002,'Stock Log'!$B$3:$B$1002,A800,'Stock Log'!$D$3:$D$1002,"IN")-SUMIFS('Stock Log'!$E$3:$E$1002,'Stock Log'!$B$3:$B$1002,A800,'Stock Log'!$D$3:$D$1002,"OUT"))</f>
        <v/>
      </c>
    </row>
    <row r="801">
      <c r="A801" s="66" t="n"/>
      <c r="B801" s="53" t="n"/>
      <c r="C801" s="67" t="n"/>
      <c r="D801" s="67" t="n"/>
      <c r="E801" s="68">
        <f>IF(A801="","",C801+SUMIFS('Stock Log'!$E$3:$E$1002,'Stock Log'!$B$3:$B$1002,A801,'Stock Log'!$D$3:$D$1002,"IN")-SUMIFS('Stock Log'!$E$3:$E$1002,'Stock Log'!$B$3:$B$1002,A801,'Stock Log'!$D$3:$D$1002,"OUT"))</f>
        <v/>
      </c>
    </row>
    <row r="802">
      <c r="A802" s="66" t="n"/>
      <c r="B802" s="53" t="n"/>
      <c r="C802" s="67" t="n"/>
      <c r="D802" s="67" t="n"/>
      <c r="E802" s="68">
        <f>IF(A802="","",C802+SUMIFS('Stock Log'!$E$3:$E$1002,'Stock Log'!$B$3:$B$1002,A802,'Stock Log'!$D$3:$D$1002,"IN")-SUMIFS('Stock Log'!$E$3:$E$1002,'Stock Log'!$B$3:$B$1002,A802,'Stock Log'!$D$3:$D$1002,"OUT"))</f>
        <v/>
      </c>
    </row>
    <row r="803">
      <c r="A803" s="66" t="n"/>
      <c r="B803" s="53" t="n"/>
      <c r="C803" s="67" t="n"/>
      <c r="D803" s="67" t="n"/>
      <c r="E803" s="68">
        <f>IF(A803="","",C803+SUMIFS('Stock Log'!$E$3:$E$1002,'Stock Log'!$B$3:$B$1002,A803,'Stock Log'!$D$3:$D$1002,"IN")-SUMIFS('Stock Log'!$E$3:$E$1002,'Stock Log'!$B$3:$B$1002,A803,'Stock Log'!$D$3:$D$1002,"OUT"))</f>
        <v/>
      </c>
    </row>
    <row r="804">
      <c r="A804" s="66" t="n"/>
      <c r="B804" s="53" t="n"/>
      <c r="C804" s="67" t="n"/>
      <c r="D804" s="67" t="n"/>
      <c r="E804" s="68">
        <f>IF(A804="","",C804+SUMIFS('Stock Log'!$E$3:$E$1002,'Stock Log'!$B$3:$B$1002,A804,'Stock Log'!$D$3:$D$1002,"IN")-SUMIFS('Stock Log'!$E$3:$E$1002,'Stock Log'!$B$3:$B$1002,A804,'Stock Log'!$D$3:$D$1002,"OUT"))</f>
        <v/>
      </c>
    </row>
    <row r="805">
      <c r="A805" s="66" t="n"/>
      <c r="B805" s="53" t="n"/>
      <c r="C805" s="67" t="n"/>
      <c r="D805" s="67" t="n"/>
      <c r="E805" s="68">
        <f>IF(A805="","",C805+SUMIFS('Stock Log'!$E$3:$E$1002,'Stock Log'!$B$3:$B$1002,A805,'Stock Log'!$D$3:$D$1002,"IN")-SUMIFS('Stock Log'!$E$3:$E$1002,'Stock Log'!$B$3:$B$1002,A805,'Stock Log'!$D$3:$D$1002,"OUT"))</f>
        <v/>
      </c>
    </row>
    <row r="806">
      <c r="A806" s="66" t="n"/>
      <c r="B806" s="53" t="n"/>
      <c r="C806" s="67" t="n"/>
      <c r="D806" s="67" t="n"/>
      <c r="E806" s="68">
        <f>IF(A806="","",C806+SUMIFS('Stock Log'!$E$3:$E$1002,'Stock Log'!$B$3:$B$1002,A806,'Stock Log'!$D$3:$D$1002,"IN")-SUMIFS('Stock Log'!$E$3:$E$1002,'Stock Log'!$B$3:$B$1002,A806,'Stock Log'!$D$3:$D$1002,"OUT"))</f>
        <v/>
      </c>
    </row>
    <row r="807">
      <c r="A807" s="66" t="n"/>
      <c r="B807" s="53" t="n"/>
      <c r="C807" s="67" t="n"/>
      <c r="D807" s="67" t="n"/>
      <c r="E807" s="68">
        <f>IF(A807="","",C807+SUMIFS('Stock Log'!$E$3:$E$1002,'Stock Log'!$B$3:$B$1002,A807,'Stock Log'!$D$3:$D$1002,"IN")-SUMIFS('Stock Log'!$E$3:$E$1002,'Stock Log'!$B$3:$B$1002,A807,'Stock Log'!$D$3:$D$1002,"OUT"))</f>
        <v/>
      </c>
    </row>
    <row r="808">
      <c r="A808" s="66" t="n"/>
      <c r="B808" s="53" t="n"/>
      <c r="C808" s="67" t="n"/>
      <c r="D808" s="67" t="n"/>
      <c r="E808" s="68">
        <f>IF(A808="","",C808+SUMIFS('Stock Log'!$E$3:$E$1002,'Stock Log'!$B$3:$B$1002,A808,'Stock Log'!$D$3:$D$1002,"IN")-SUMIFS('Stock Log'!$E$3:$E$1002,'Stock Log'!$B$3:$B$1002,A808,'Stock Log'!$D$3:$D$1002,"OUT"))</f>
        <v/>
      </c>
    </row>
    <row r="809">
      <c r="A809" s="66" t="n"/>
      <c r="B809" s="53" t="n"/>
      <c r="C809" s="67" t="n"/>
      <c r="D809" s="67" t="n"/>
      <c r="E809" s="68">
        <f>IF(A809="","",C809+SUMIFS('Stock Log'!$E$3:$E$1002,'Stock Log'!$B$3:$B$1002,A809,'Stock Log'!$D$3:$D$1002,"IN")-SUMIFS('Stock Log'!$E$3:$E$1002,'Stock Log'!$B$3:$B$1002,A809,'Stock Log'!$D$3:$D$1002,"OUT"))</f>
        <v/>
      </c>
    </row>
    <row r="810">
      <c r="A810" s="66" t="n"/>
      <c r="B810" s="53" t="n"/>
      <c r="C810" s="67" t="n"/>
      <c r="D810" s="67" t="n"/>
      <c r="E810" s="68">
        <f>IF(A810="","",C810+SUMIFS('Stock Log'!$E$3:$E$1002,'Stock Log'!$B$3:$B$1002,A810,'Stock Log'!$D$3:$D$1002,"IN")-SUMIFS('Stock Log'!$E$3:$E$1002,'Stock Log'!$B$3:$B$1002,A810,'Stock Log'!$D$3:$D$1002,"OUT"))</f>
        <v/>
      </c>
    </row>
    <row r="811">
      <c r="A811" s="66" t="n"/>
      <c r="B811" s="53" t="n"/>
      <c r="C811" s="67" t="n"/>
      <c r="D811" s="67" t="n"/>
      <c r="E811" s="68">
        <f>IF(A811="","",C811+SUMIFS('Stock Log'!$E$3:$E$1002,'Stock Log'!$B$3:$B$1002,A811,'Stock Log'!$D$3:$D$1002,"IN")-SUMIFS('Stock Log'!$E$3:$E$1002,'Stock Log'!$B$3:$B$1002,A811,'Stock Log'!$D$3:$D$1002,"OUT"))</f>
        <v/>
      </c>
    </row>
    <row r="812">
      <c r="A812" s="66" t="n"/>
      <c r="B812" s="53" t="n"/>
      <c r="C812" s="67" t="n"/>
      <c r="D812" s="67" t="n"/>
      <c r="E812" s="68">
        <f>IF(A812="","",C812+SUMIFS('Stock Log'!$E$3:$E$1002,'Stock Log'!$B$3:$B$1002,A812,'Stock Log'!$D$3:$D$1002,"IN")-SUMIFS('Stock Log'!$E$3:$E$1002,'Stock Log'!$B$3:$B$1002,A812,'Stock Log'!$D$3:$D$1002,"OUT"))</f>
        <v/>
      </c>
    </row>
    <row r="813">
      <c r="A813" s="66" t="n"/>
      <c r="B813" s="53" t="n"/>
      <c r="C813" s="67" t="n"/>
      <c r="D813" s="67" t="n"/>
      <c r="E813" s="68">
        <f>IF(A813="","",C813+SUMIFS('Stock Log'!$E$3:$E$1002,'Stock Log'!$B$3:$B$1002,A813,'Stock Log'!$D$3:$D$1002,"IN")-SUMIFS('Stock Log'!$E$3:$E$1002,'Stock Log'!$B$3:$B$1002,A813,'Stock Log'!$D$3:$D$1002,"OUT"))</f>
        <v/>
      </c>
    </row>
    <row r="814">
      <c r="A814" s="66" t="n"/>
      <c r="B814" s="53" t="n"/>
      <c r="C814" s="67" t="n"/>
      <c r="D814" s="67" t="n"/>
      <c r="E814" s="68">
        <f>IF(A814="","",C814+SUMIFS('Stock Log'!$E$3:$E$1002,'Stock Log'!$B$3:$B$1002,A814,'Stock Log'!$D$3:$D$1002,"IN")-SUMIFS('Stock Log'!$E$3:$E$1002,'Stock Log'!$B$3:$B$1002,A814,'Stock Log'!$D$3:$D$1002,"OUT"))</f>
        <v/>
      </c>
    </row>
    <row r="815">
      <c r="A815" s="66" t="n"/>
      <c r="B815" s="53" t="n"/>
      <c r="C815" s="67" t="n"/>
      <c r="D815" s="67" t="n"/>
      <c r="E815" s="68">
        <f>IF(A815="","",C815+SUMIFS('Stock Log'!$E$3:$E$1002,'Stock Log'!$B$3:$B$1002,A815,'Stock Log'!$D$3:$D$1002,"IN")-SUMIFS('Stock Log'!$E$3:$E$1002,'Stock Log'!$B$3:$B$1002,A815,'Stock Log'!$D$3:$D$1002,"OUT"))</f>
        <v/>
      </c>
    </row>
    <row r="816">
      <c r="A816" s="66" t="n"/>
      <c r="B816" s="53" t="n"/>
      <c r="C816" s="67" t="n"/>
      <c r="D816" s="67" t="n"/>
      <c r="E816" s="68">
        <f>IF(A816="","",C816+SUMIFS('Stock Log'!$E$3:$E$1002,'Stock Log'!$B$3:$B$1002,A816,'Stock Log'!$D$3:$D$1002,"IN")-SUMIFS('Stock Log'!$E$3:$E$1002,'Stock Log'!$B$3:$B$1002,A816,'Stock Log'!$D$3:$D$1002,"OUT"))</f>
        <v/>
      </c>
    </row>
    <row r="817">
      <c r="A817" s="66" t="n"/>
      <c r="B817" s="53" t="n"/>
      <c r="C817" s="67" t="n"/>
      <c r="D817" s="67" t="n"/>
      <c r="E817" s="68">
        <f>IF(A817="","",C817+SUMIFS('Stock Log'!$E$3:$E$1002,'Stock Log'!$B$3:$B$1002,A817,'Stock Log'!$D$3:$D$1002,"IN")-SUMIFS('Stock Log'!$E$3:$E$1002,'Stock Log'!$B$3:$B$1002,A817,'Stock Log'!$D$3:$D$1002,"OUT"))</f>
        <v/>
      </c>
    </row>
    <row r="818">
      <c r="A818" s="66" t="n"/>
      <c r="B818" s="53" t="n"/>
      <c r="C818" s="67" t="n"/>
      <c r="D818" s="67" t="n"/>
      <c r="E818" s="68">
        <f>IF(A818="","",C818+SUMIFS('Stock Log'!$E$3:$E$1002,'Stock Log'!$B$3:$B$1002,A818,'Stock Log'!$D$3:$D$1002,"IN")-SUMIFS('Stock Log'!$E$3:$E$1002,'Stock Log'!$B$3:$B$1002,A818,'Stock Log'!$D$3:$D$1002,"OUT"))</f>
        <v/>
      </c>
    </row>
    <row r="819">
      <c r="A819" s="66" t="n"/>
      <c r="B819" s="53" t="n"/>
      <c r="C819" s="67" t="n"/>
      <c r="D819" s="67" t="n"/>
      <c r="E819" s="68">
        <f>IF(A819="","",C819+SUMIFS('Stock Log'!$E$3:$E$1002,'Stock Log'!$B$3:$B$1002,A819,'Stock Log'!$D$3:$D$1002,"IN")-SUMIFS('Stock Log'!$E$3:$E$1002,'Stock Log'!$B$3:$B$1002,A819,'Stock Log'!$D$3:$D$1002,"OUT"))</f>
        <v/>
      </c>
    </row>
    <row r="820">
      <c r="A820" s="66" t="n"/>
      <c r="B820" s="53" t="n"/>
      <c r="C820" s="67" t="n"/>
      <c r="D820" s="67" t="n"/>
      <c r="E820" s="68">
        <f>IF(A820="","",C820+SUMIFS('Stock Log'!$E$3:$E$1002,'Stock Log'!$B$3:$B$1002,A820,'Stock Log'!$D$3:$D$1002,"IN")-SUMIFS('Stock Log'!$E$3:$E$1002,'Stock Log'!$B$3:$B$1002,A820,'Stock Log'!$D$3:$D$1002,"OUT"))</f>
        <v/>
      </c>
    </row>
    <row r="821">
      <c r="A821" s="66" t="n"/>
      <c r="B821" s="53" t="n"/>
      <c r="C821" s="67" t="n"/>
      <c r="D821" s="67" t="n"/>
      <c r="E821" s="68">
        <f>IF(A821="","",C821+SUMIFS('Stock Log'!$E$3:$E$1002,'Stock Log'!$B$3:$B$1002,A821,'Stock Log'!$D$3:$D$1002,"IN")-SUMIFS('Stock Log'!$E$3:$E$1002,'Stock Log'!$B$3:$B$1002,A821,'Stock Log'!$D$3:$D$1002,"OUT"))</f>
        <v/>
      </c>
    </row>
    <row r="822">
      <c r="A822" s="66" t="n"/>
      <c r="B822" s="53" t="n"/>
      <c r="C822" s="67" t="n"/>
      <c r="D822" s="67" t="n"/>
      <c r="E822" s="68">
        <f>IF(A822="","",C822+SUMIFS('Stock Log'!$E$3:$E$1002,'Stock Log'!$B$3:$B$1002,A822,'Stock Log'!$D$3:$D$1002,"IN")-SUMIFS('Stock Log'!$E$3:$E$1002,'Stock Log'!$B$3:$B$1002,A822,'Stock Log'!$D$3:$D$1002,"OUT"))</f>
        <v/>
      </c>
    </row>
    <row r="823">
      <c r="A823" s="66" t="n"/>
      <c r="B823" s="53" t="n"/>
      <c r="C823" s="67" t="n"/>
      <c r="D823" s="67" t="n"/>
      <c r="E823" s="68">
        <f>IF(A823="","",C823+SUMIFS('Stock Log'!$E$3:$E$1002,'Stock Log'!$B$3:$B$1002,A823,'Stock Log'!$D$3:$D$1002,"IN")-SUMIFS('Stock Log'!$E$3:$E$1002,'Stock Log'!$B$3:$B$1002,A823,'Stock Log'!$D$3:$D$1002,"OUT"))</f>
        <v/>
      </c>
    </row>
    <row r="824">
      <c r="A824" s="66" t="n"/>
      <c r="B824" s="53" t="n"/>
      <c r="C824" s="67" t="n"/>
      <c r="D824" s="67" t="n"/>
      <c r="E824" s="68">
        <f>IF(A824="","",C824+SUMIFS('Stock Log'!$E$3:$E$1002,'Stock Log'!$B$3:$B$1002,A824,'Stock Log'!$D$3:$D$1002,"IN")-SUMIFS('Stock Log'!$E$3:$E$1002,'Stock Log'!$B$3:$B$1002,A824,'Stock Log'!$D$3:$D$1002,"OUT"))</f>
        <v/>
      </c>
    </row>
    <row r="825">
      <c r="A825" s="66" t="n"/>
      <c r="B825" s="53" t="n"/>
      <c r="C825" s="67" t="n"/>
      <c r="D825" s="67" t="n"/>
      <c r="E825" s="68">
        <f>IF(A825="","",C825+SUMIFS('Stock Log'!$E$3:$E$1002,'Stock Log'!$B$3:$B$1002,A825,'Stock Log'!$D$3:$D$1002,"IN")-SUMIFS('Stock Log'!$E$3:$E$1002,'Stock Log'!$B$3:$B$1002,A825,'Stock Log'!$D$3:$D$1002,"OUT"))</f>
        <v/>
      </c>
    </row>
    <row r="826">
      <c r="A826" s="66" t="n"/>
      <c r="B826" s="53" t="n"/>
      <c r="C826" s="67" t="n"/>
      <c r="D826" s="67" t="n"/>
      <c r="E826" s="68">
        <f>IF(A826="","",C826+SUMIFS('Stock Log'!$E$3:$E$1002,'Stock Log'!$B$3:$B$1002,A826,'Stock Log'!$D$3:$D$1002,"IN")-SUMIFS('Stock Log'!$E$3:$E$1002,'Stock Log'!$B$3:$B$1002,A826,'Stock Log'!$D$3:$D$1002,"OUT"))</f>
        <v/>
      </c>
    </row>
    <row r="827">
      <c r="A827" s="66" t="n"/>
      <c r="B827" s="53" t="n"/>
      <c r="C827" s="67" t="n"/>
      <c r="D827" s="67" t="n"/>
      <c r="E827" s="68">
        <f>IF(A827="","",C827+SUMIFS('Stock Log'!$E$3:$E$1002,'Stock Log'!$B$3:$B$1002,A827,'Stock Log'!$D$3:$D$1002,"IN")-SUMIFS('Stock Log'!$E$3:$E$1002,'Stock Log'!$B$3:$B$1002,A827,'Stock Log'!$D$3:$D$1002,"OUT"))</f>
        <v/>
      </c>
    </row>
    <row r="828">
      <c r="A828" s="66" t="n"/>
      <c r="B828" s="53" t="n"/>
      <c r="C828" s="67" t="n"/>
      <c r="D828" s="67" t="n"/>
      <c r="E828" s="68">
        <f>IF(A828="","",C828+SUMIFS('Stock Log'!$E$3:$E$1002,'Stock Log'!$B$3:$B$1002,A828,'Stock Log'!$D$3:$D$1002,"IN")-SUMIFS('Stock Log'!$E$3:$E$1002,'Stock Log'!$B$3:$B$1002,A828,'Stock Log'!$D$3:$D$1002,"OUT"))</f>
        <v/>
      </c>
    </row>
    <row r="829">
      <c r="A829" s="66" t="n"/>
      <c r="B829" s="53" t="n"/>
      <c r="C829" s="67" t="n"/>
      <c r="D829" s="67" t="n"/>
      <c r="E829" s="68">
        <f>IF(A829="","",C829+SUMIFS('Stock Log'!$E$3:$E$1002,'Stock Log'!$B$3:$B$1002,A829,'Stock Log'!$D$3:$D$1002,"IN")-SUMIFS('Stock Log'!$E$3:$E$1002,'Stock Log'!$B$3:$B$1002,A829,'Stock Log'!$D$3:$D$1002,"OUT"))</f>
        <v/>
      </c>
    </row>
    <row r="830">
      <c r="A830" s="66" t="n"/>
      <c r="B830" s="53" t="n"/>
      <c r="C830" s="67" t="n"/>
      <c r="D830" s="67" t="n"/>
      <c r="E830" s="68">
        <f>IF(A830="","",C830+SUMIFS('Stock Log'!$E$3:$E$1002,'Stock Log'!$B$3:$B$1002,A830,'Stock Log'!$D$3:$D$1002,"IN")-SUMIFS('Stock Log'!$E$3:$E$1002,'Stock Log'!$B$3:$B$1002,A830,'Stock Log'!$D$3:$D$1002,"OUT"))</f>
        <v/>
      </c>
    </row>
    <row r="831">
      <c r="A831" s="66" t="n"/>
      <c r="B831" s="53" t="n"/>
      <c r="C831" s="67" t="n"/>
      <c r="D831" s="67" t="n"/>
      <c r="E831" s="68">
        <f>IF(A831="","",C831+SUMIFS('Stock Log'!$E$3:$E$1002,'Stock Log'!$B$3:$B$1002,A831,'Stock Log'!$D$3:$D$1002,"IN")-SUMIFS('Stock Log'!$E$3:$E$1002,'Stock Log'!$B$3:$B$1002,A831,'Stock Log'!$D$3:$D$1002,"OUT"))</f>
        <v/>
      </c>
    </row>
    <row r="832">
      <c r="A832" s="66" t="n"/>
      <c r="B832" s="53" t="n"/>
      <c r="C832" s="67" t="n"/>
      <c r="D832" s="67" t="n"/>
      <c r="E832" s="68">
        <f>IF(A832="","",C832+SUMIFS('Stock Log'!$E$3:$E$1002,'Stock Log'!$B$3:$B$1002,A832,'Stock Log'!$D$3:$D$1002,"IN")-SUMIFS('Stock Log'!$E$3:$E$1002,'Stock Log'!$B$3:$B$1002,A832,'Stock Log'!$D$3:$D$1002,"OUT"))</f>
        <v/>
      </c>
    </row>
    <row r="833">
      <c r="A833" s="66" t="n"/>
      <c r="B833" s="53" t="n"/>
      <c r="C833" s="67" t="n"/>
      <c r="D833" s="67" t="n"/>
      <c r="E833" s="68">
        <f>IF(A833="","",C833+SUMIFS('Stock Log'!$E$3:$E$1002,'Stock Log'!$B$3:$B$1002,A833,'Stock Log'!$D$3:$D$1002,"IN")-SUMIFS('Stock Log'!$E$3:$E$1002,'Stock Log'!$B$3:$B$1002,A833,'Stock Log'!$D$3:$D$1002,"OUT"))</f>
        <v/>
      </c>
    </row>
    <row r="834">
      <c r="A834" s="66" t="n"/>
      <c r="B834" s="53" t="n"/>
      <c r="C834" s="67" t="n"/>
      <c r="D834" s="67" t="n"/>
      <c r="E834" s="68">
        <f>IF(A834="","",C834+SUMIFS('Stock Log'!$E$3:$E$1002,'Stock Log'!$B$3:$B$1002,A834,'Stock Log'!$D$3:$D$1002,"IN")-SUMIFS('Stock Log'!$E$3:$E$1002,'Stock Log'!$B$3:$B$1002,A834,'Stock Log'!$D$3:$D$1002,"OUT"))</f>
        <v/>
      </c>
    </row>
    <row r="835">
      <c r="A835" s="66" t="n"/>
      <c r="B835" s="53" t="n"/>
      <c r="C835" s="67" t="n"/>
      <c r="D835" s="67" t="n"/>
      <c r="E835" s="68">
        <f>IF(A835="","",C835+SUMIFS('Stock Log'!$E$3:$E$1002,'Stock Log'!$B$3:$B$1002,A835,'Stock Log'!$D$3:$D$1002,"IN")-SUMIFS('Stock Log'!$E$3:$E$1002,'Stock Log'!$B$3:$B$1002,A835,'Stock Log'!$D$3:$D$1002,"OUT"))</f>
        <v/>
      </c>
    </row>
    <row r="836">
      <c r="A836" s="66" t="n"/>
      <c r="B836" s="53" t="n"/>
      <c r="C836" s="67" t="n"/>
      <c r="D836" s="67" t="n"/>
      <c r="E836" s="68">
        <f>IF(A836="","",C836+SUMIFS('Stock Log'!$E$3:$E$1002,'Stock Log'!$B$3:$B$1002,A836,'Stock Log'!$D$3:$D$1002,"IN")-SUMIFS('Stock Log'!$E$3:$E$1002,'Stock Log'!$B$3:$B$1002,A836,'Stock Log'!$D$3:$D$1002,"OUT"))</f>
        <v/>
      </c>
    </row>
    <row r="837">
      <c r="A837" s="66" t="n"/>
      <c r="B837" s="53" t="n"/>
      <c r="C837" s="67" t="n"/>
      <c r="D837" s="67" t="n"/>
      <c r="E837" s="68">
        <f>IF(A837="","",C837+SUMIFS('Stock Log'!$E$3:$E$1002,'Stock Log'!$B$3:$B$1002,A837,'Stock Log'!$D$3:$D$1002,"IN")-SUMIFS('Stock Log'!$E$3:$E$1002,'Stock Log'!$B$3:$B$1002,A837,'Stock Log'!$D$3:$D$1002,"OUT"))</f>
        <v/>
      </c>
    </row>
    <row r="838">
      <c r="A838" s="66" t="n"/>
      <c r="B838" s="53" t="n"/>
      <c r="C838" s="67" t="n"/>
      <c r="D838" s="67" t="n"/>
      <c r="E838" s="68">
        <f>IF(A838="","",C838+SUMIFS('Stock Log'!$E$3:$E$1002,'Stock Log'!$B$3:$B$1002,A838,'Stock Log'!$D$3:$D$1002,"IN")-SUMIFS('Stock Log'!$E$3:$E$1002,'Stock Log'!$B$3:$B$1002,A838,'Stock Log'!$D$3:$D$1002,"OUT"))</f>
        <v/>
      </c>
    </row>
    <row r="839">
      <c r="A839" s="66" t="n"/>
      <c r="B839" s="53" t="n"/>
      <c r="C839" s="67" t="n"/>
      <c r="D839" s="67" t="n"/>
      <c r="E839" s="68">
        <f>IF(A839="","",C839+SUMIFS('Stock Log'!$E$3:$E$1002,'Stock Log'!$B$3:$B$1002,A839,'Stock Log'!$D$3:$D$1002,"IN")-SUMIFS('Stock Log'!$E$3:$E$1002,'Stock Log'!$B$3:$B$1002,A839,'Stock Log'!$D$3:$D$1002,"OUT"))</f>
        <v/>
      </c>
    </row>
    <row r="840">
      <c r="A840" s="66" t="n"/>
      <c r="B840" s="53" t="n"/>
      <c r="C840" s="67" t="n"/>
      <c r="D840" s="67" t="n"/>
      <c r="E840" s="68">
        <f>IF(A840="","",C840+SUMIFS('Stock Log'!$E$3:$E$1002,'Stock Log'!$B$3:$B$1002,A840,'Stock Log'!$D$3:$D$1002,"IN")-SUMIFS('Stock Log'!$E$3:$E$1002,'Stock Log'!$B$3:$B$1002,A840,'Stock Log'!$D$3:$D$1002,"OUT"))</f>
        <v/>
      </c>
    </row>
    <row r="841">
      <c r="A841" s="66" t="n"/>
      <c r="B841" s="53" t="n"/>
      <c r="C841" s="67" t="n"/>
      <c r="D841" s="67" t="n"/>
      <c r="E841" s="68">
        <f>IF(A841="","",C841+SUMIFS('Stock Log'!$E$3:$E$1002,'Stock Log'!$B$3:$B$1002,A841,'Stock Log'!$D$3:$D$1002,"IN")-SUMIFS('Stock Log'!$E$3:$E$1002,'Stock Log'!$B$3:$B$1002,A841,'Stock Log'!$D$3:$D$1002,"OUT"))</f>
        <v/>
      </c>
    </row>
    <row r="842">
      <c r="A842" s="66" t="n"/>
      <c r="B842" s="53" t="n"/>
      <c r="C842" s="67" t="n"/>
      <c r="D842" s="67" t="n"/>
      <c r="E842" s="68">
        <f>IF(A842="","",C842+SUMIFS('Stock Log'!$E$3:$E$1002,'Stock Log'!$B$3:$B$1002,A842,'Stock Log'!$D$3:$D$1002,"IN")-SUMIFS('Stock Log'!$E$3:$E$1002,'Stock Log'!$B$3:$B$1002,A842,'Stock Log'!$D$3:$D$1002,"OUT"))</f>
        <v/>
      </c>
    </row>
    <row r="843">
      <c r="A843" s="66" t="n"/>
      <c r="B843" s="53" t="n"/>
      <c r="C843" s="67" t="n"/>
      <c r="D843" s="67" t="n"/>
      <c r="E843" s="68">
        <f>IF(A843="","",C843+SUMIFS('Stock Log'!$E$3:$E$1002,'Stock Log'!$B$3:$B$1002,A843,'Stock Log'!$D$3:$D$1002,"IN")-SUMIFS('Stock Log'!$E$3:$E$1002,'Stock Log'!$B$3:$B$1002,A843,'Stock Log'!$D$3:$D$1002,"OUT"))</f>
        <v/>
      </c>
    </row>
    <row r="844">
      <c r="A844" s="66" t="n"/>
      <c r="B844" s="53" t="n"/>
      <c r="C844" s="67" t="n"/>
      <c r="D844" s="67" t="n"/>
      <c r="E844" s="68">
        <f>IF(A844="","",C844+SUMIFS('Stock Log'!$E$3:$E$1002,'Stock Log'!$B$3:$B$1002,A844,'Stock Log'!$D$3:$D$1002,"IN")-SUMIFS('Stock Log'!$E$3:$E$1002,'Stock Log'!$B$3:$B$1002,A844,'Stock Log'!$D$3:$D$1002,"OUT"))</f>
        <v/>
      </c>
    </row>
    <row r="845">
      <c r="A845" s="66" t="n"/>
      <c r="B845" s="53" t="n"/>
      <c r="C845" s="67" t="n"/>
      <c r="D845" s="67" t="n"/>
      <c r="E845" s="68">
        <f>IF(A845="","",C845+SUMIFS('Stock Log'!$E$3:$E$1002,'Stock Log'!$B$3:$B$1002,A845,'Stock Log'!$D$3:$D$1002,"IN")-SUMIFS('Stock Log'!$E$3:$E$1002,'Stock Log'!$B$3:$B$1002,A845,'Stock Log'!$D$3:$D$1002,"OUT"))</f>
        <v/>
      </c>
    </row>
    <row r="846">
      <c r="A846" s="66" t="n"/>
      <c r="B846" s="53" t="n"/>
      <c r="C846" s="67" t="n"/>
      <c r="D846" s="67" t="n"/>
      <c r="E846" s="68">
        <f>IF(A846="","",C846+SUMIFS('Stock Log'!$E$3:$E$1002,'Stock Log'!$B$3:$B$1002,A846,'Stock Log'!$D$3:$D$1002,"IN")-SUMIFS('Stock Log'!$E$3:$E$1002,'Stock Log'!$B$3:$B$1002,A846,'Stock Log'!$D$3:$D$1002,"OUT"))</f>
        <v/>
      </c>
    </row>
    <row r="847">
      <c r="A847" s="66" t="n"/>
      <c r="B847" s="53" t="n"/>
      <c r="C847" s="67" t="n"/>
      <c r="D847" s="67" t="n"/>
      <c r="E847" s="68">
        <f>IF(A847="","",C847+SUMIFS('Stock Log'!$E$3:$E$1002,'Stock Log'!$B$3:$B$1002,A847,'Stock Log'!$D$3:$D$1002,"IN")-SUMIFS('Stock Log'!$E$3:$E$1002,'Stock Log'!$B$3:$B$1002,A847,'Stock Log'!$D$3:$D$1002,"OUT"))</f>
        <v/>
      </c>
    </row>
    <row r="848">
      <c r="A848" s="66" t="n"/>
      <c r="B848" s="53" t="n"/>
      <c r="C848" s="67" t="n"/>
      <c r="D848" s="67" t="n"/>
      <c r="E848" s="68">
        <f>IF(A848="","",C848+SUMIFS('Stock Log'!$E$3:$E$1002,'Stock Log'!$B$3:$B$1002,A848,'Stock Log'!$D$3:$D$1002,"IN")-SUMIFS('Stock Log'!$E$3:$E$1002,'Stock Log'!$B$3:$B$1002,A848,'Stock Log'!$D$3:$D$1002,"OUT"))</f>
        <v/>
      </c>
    </row>
    <row r="849">
      <c r="A849" s="66" t="n"/>
      <c r="B849" s="53" t="n"/>
      <c r="C849" s="67" t="n"/>
      <c r="D849" s="67" t="n"/>
      <c r="E849" s="68">
        <f>IF(A849="","",C849+SUMIFS('Stock Log'!$E$3:$E$1002,'Stock Log'!$B$3:$B$1002,A849,'Stock Log'!$D$3:$D$1002,"IN")-SUMIFS('Stock Log'!$E$3:$E$1002,'Stock Log'!$B$3:$B$1002,A849,'Stock Log'!$D$3:$D$1002,"OUT"))</f>
        <v/>
      </c>
    </row>
    <row r="850">
      <c r="A850" s="66" t="n"/>
      <c r="B850" s="53" t="n"/>
      <c r="C850" s="67" t="n"/>
      <c r="D850" s="67" t="n"/>
      <c r="E850" s="68">
        <f>IF(A850="","",C850+SUMIFS('Stock Log'!$E$3:$E$1002,'Stock Log'!$B$3:$B$1002,A850,'Stock Log'!$D$3:$D$1002,"IN")-SUMIFS('Stock Log'!$E$3:$E$1002,'Stock Log'!$B$3:$B$1002,A850,'Stock Log'!$D$3:$D$1002,"OUT"))</f>
        <v/>
      </c>
    </row>
    <row r="851">
      <c r="A851" s="66" t="n"/>
      <c r="B851" s="53" t="n"/>
      <c r="C851" s="67" t="n"/>
      <c r="D851" s="67" t="n"/>
      <c r="E851" s="68">
        <f>IF(A851="","",C851+SUMIFS('Stock Log'!$E$3:$E$1002,'Stock Log'!$B$3:$B$1002,A851,'Stock Log'!$D$3:$D$1002,"IN")-SUMIFS('Stock Log'!$E$3:$E$1002,'Stock Log'!$B$3:$B$1002,A851,'Stock Log'!$D$3:$D$1002,"OUT"))</f>
        <v/>
      </c>
    </row>
    <row r="852">
      <c r="A852" s="66" t="n"/>
      <c r="B852" s="53" t="n"/>
      <c r="C852" s="67" t="n"/>
      <c r="D852" s="67" t="n"/>
      <c r="E852" s="68">
        <f>IF(A852="","",C852+SUMIFS('Stock Log'!$E$3:$E$1002,'Stock Log'!$B$3:$B$1002,A852,'Stock Log'!$D$3:$D$1002,"IN")-SUMIFS('Stock Log'!$E$3:$E$1002,'Stock Log'!$B$3:$B$1002,A852,'Stock Log'!$D$3:$D$1002,"OUT"))</f>
        <v/>
      </c>
    </row>
    <row r="853">
      <c r="A853" s="66" t="n"/>
      <c r="B853" s="53" t="n"/>
      <c r="C853" s="67" t="n"/>
      <c r="D853" s="67" t="n"/>
      <c r="E853" s="68">
        <f>IF(A853="","",C853+SUMIFS('Stock Log'!$E$3:$E$1002,'Stock Log'!$B$3:$B$1002,A853,'Stock Log'!$D$3:$D$1002,"IN")-SUMIFS('Stock Log'!$E$3:$E$1002,'Stock Log'!$B$3:$B$1002,A853,'Stock Log'!$D$3:$D$1002,"OUT"))</f>
        <v/>
      </c>
    </row>
    <row r="854">
      <c r="A854" s="66" t="n"/>
      <c r="B854" s="53" t="n"/>
      <c r="C854" s="67" t="n"/>
      <c r="D854" s="67" t="n"/>
      <c r="E854" s="68">
        <f>IF(A854="","",C854+SUMIFS('Stock Log'!$E$3:$E$1002,'Stock Log'!$B$3:$B$1002,A854,'Stock Log'!$D$3:$D$1002,"IN")-SUMIFS('Stock Log'!$E$3:$E$1002,'Stock Log'!$B$3:$B$1002,A854,'Stock Log'!$D$3:$D$1002,"OUT"))</f>
        <v/>
      </c>
    </row>
    <row r="855">
      <c r="A855" s="66" t="n"/>
      <c r="B855" s="53" t="n"/>
      <c r="C855" s="67" t="n"/>
      <c r="D855" s="67" t="n"/>
      <c r="E855" s="68">
        <f>IF(A855="","",C855+SUMIFS('Stock Log'!$E$3:$E$1002,'Stock Log'!$B$3:$B$1002,A855,'Stock Log'!$D$3:$D$1002,"IN")-SUMIFS('Stock Log'!$E$3:$E$1002,'Stock Log'!$B$3:$B$1002,A855,'Stock Log'!$D$3:$D$1002,"OUT"))</f>
        <v/>
      </c>
    </row>
    <row r="856">
      <c r="A856" s="66" t="n"/>
      <c r="B856" s="53" t="n"/>
      <c r="C856" s="67" t="n"/>
      <c r="D856" s="67" t="n"/>
      <c r="E856" s="68">
        <f>IF(A856="","",C856+SUMIFS('Stock Log'!$E$3:$E$1002,'Stock Log'!$B$3:$B$1002,A856,'Stock Log'!$D$3:$D$1002,"IN")-SUMIFS('Stock Log'!$E$3:$E$1002,'Stock Log'!$B$3:$B$1002,A856,'Stock Log'!$D$3:$D$1002,"OUT"))</f>
        <v/>
      </c>
    </row>
    <row r="857">
      <c r="A857" s="66" t="n"/>
      <c r="B857" s="53" t="n"/>
      <c r="C857" s="67" t="n"/>
      <c r="D857" s="67" t="n"/>
      <c r="E857" s="68">
        <f>IF(A857="","",C857+SUMIFS('Stock Log'!$E$3:$E$1002,'Stock Log'!$B$3:$B$1002,A857,'Stock Log'!$D$3:$D$1002,"IN")-SUMIFS('Stock Log'!$E$3:$E$1002,'Stock Log'!$B$3:$B$1002,A857,'Stock Log'!$D$3:$D$1002,"OUT"))</f>
        <v/>
      </c>
    </row>
    <row r="858">
      <c r="A858" s="66" t="n"/>
      <c r="B858" s="53" t="n"/>
      <c r="C858" s="67" t="n"/>
      <c r="D858" s="67" t="n"/>
      <c r="E858" s="68">
        <f>IF(A858="","",C858+SUMIFS('Stock Log'!$E$3:$E$1002,'Stock Log'!$B$3:$B$1002,A858,'Stock Log'!$D$3:$D$1002,"IN")-SUMIFS('Stock Log'!$E$3:$E$1002,'Stock Log'!$B$3:$B$1002,A858,'Stock Log'!$D$3:$D$1002,"OUT"))</f>
        <v/>
      </c>
    </row>
    <row r="859">
      <c r="A859" s="66" t="n"/>
      <c r="B859" s="53" t="n"/>
      <c r="C859" s="67" t="n"/>
      <c r="D859" s="67" t="n"/>
      <c r="E859" s="68">
        <f>IF(A859="","",C859+SUMIFS('Stock Log'!$E$3:$E$1002,'Stock Log'!$B$3:$B$1002,A859,'Stock Log'!$D$3:$D$1002,"IN")-SUMIFS('Stock Log'!$E$3:$E$1002,'Stock Log'!$B$3:$B$1002,A859,'Stock Log'!$D$3:$D$1002,"OUT"))</f>
        <v/>
      </c>
    </row>
    <row r="860">
      <c r="A860" s="66" t="n"/>
      <c r="B860" s="53" t="n"/>
      <c r="C860" s="67" t="n"/>
      <c r="D860" s="67" t="n"/>
      <c r="E860" s="68">
        <f>IF(A860="","",C860+SUMIFS('Stock Log'!$E$3:$E$1002,'Stock Log'!$B$3:$B$1002,A860,'Stock Log'!$D$3:$D$1002,"IN")-SUMIFS('Stock Log'!$E$3:$E$1002,'Stock Log'!$B$3:$B$1002,A860,'Stock Log'!$D$3:$D$1002,"OUT"))</f>
        <v/>
      </c>
    </row>
    <row r="861">
      <c r="A861" s="66" t="n"/>
      <c r="B861" s="53" t="n"/>
      <c r="C861" s="67" t="n"/>
      <c r="D861" s="67" t="n"/>
      <c r="E861" s="68">
        <f>IF(A861="","",C861+SUMIFS('Stock Log'!$E$3:$E$1002,'Stock Log'!$B$3:$B$1002,A861,'Stock Log'!$D$3:$D$1002,"IN")-SUMIFS('Stock Log'!$E$3:$E$1002,'Stock Log'!$B$3:$B$1002,A861,'Stock Log'!$D$3:$D$1002,"OUT"))</f>
        <v/>
      </c>
    </row>
    <row r="862">
      <c r="A862" s="66" t="n"/>
      <c r="B862" s="53" t="n"/>
      <c r="C862" s="67" t="n"/>
      <c r="D862" s="67" t="n"/>
      <c r="E862" s="68">
        <f>IF(A862="","",C862+SUMIFS('Stock Log'!$E$3:$E$1002,'Stock Log'!$B$3:$B$1002,A862,'Stock Log'!$D$3:$D$1002,"IN")-SUMIFS('Stock Log'!$E$3:$E$1002,'Stock Log'!$B$3:$B$1002,A862,'Stock Log'!$D$3:$D$1002,"OUT"))</f>
        <v/>
      </c>
    </row>
    <row r="863">
      <c r="A863" s="66" t="n"/>
      <c r="B863" s="53" t="n"/>
      <c r="C863" s="67" t="n"/>
      <c r="D863" s="67" t="n"/>
      <c r="E863" s="68">
        <f>IF(A863="","",C863+SUMIFS('Stock Log'!$E$3:$E$1002,'Stock Log'!$B$3:$B$1002,A863,'Stock Log'!$D$3:$D$1002,"IN")-SUMIFS('Stock Log'!$E$3:$E$1002,'Stock Log'!$B$3:$B$1002,A863,'Stock Log'!$D$3:$D$1002,"OUT"))</f>
        <v/>
      </c>
    </row>
    <row r="864">
      <c r="A864" s="66" t="n"/>
      <c r="B864" s="53" t="n"/>
      <c r="C864" s="67" t="n"/>
      <c r="D864" s="67" t="n"/>
      <c r="E864" s="68">
        <f>IF(A864="","",C864+SUMIFS('Stock Log'!$E$3:$E$1002,'Stock Log'!$B$3:$B$1002,A864,'Stock Log'!$D$3:$D$1002,"IN")-SUMIFS('Stock Log'!$E$3:$E$1002,'Stock Log'!$B$3:$B$1002,A864,'Stock Log'!$D$3:$D$1002,"OUT"))</f>
        <v/>
      </c>
    </row>
    <row r="865">
      <c r="A865" s="66" t="n"/>
      <c r="B865" s="53" t="n"/>
      <c r="C865" s="67" t="n"/>
      <c r="D865" s="67" t="n"/>
      <c r="E865" s="68">
        <f>IF(A865="","",C865+SUMIFS('Stock Log'!$E$3:$E$1002,'Stock Log'!$B$3:$B$1002,A865,'Stock Log'!$D$3:$D$1002,"IN")-SUMIFS('Stock Log'!$E$3:$E$1002,'Stock Log'!$B$3:$B$1002,A865,'Stock Log'!$D$3:$D$1002,"OUT"))</f>
        <v/>
      </c>
    </row>
    <row r="866">
      <c r="A866" s="66" t="n"/>
      <c r="B866" s="53" t="n"/>
      <c r="C866" s="67" t="n"/>
      <c r="D866" s="67" t="n"/>
      <c r="E866" s="68">
        <f>IF(A866="","",C866+SUMIFS('Stock Log'!$E$3:$E$1002,'Stock Log'!$B$3:$B$1002,A866,'Stock Log'!$D$3:$D$1002,"IN")-SUMIFS('Stock Log'!$E$3:$E$1002,'Stock Log'!$B$3:$B$1002,A866,'Stock Log'!$D$3:$D$1002,"OUT"))</f>
        <v/>
      </c>
    </row>
    <row r="867">
      <c r="A867" s="66" t="n"/>
      <c r="B867" s="53" t="n"/>
      <c r="C867" s="67" t="n"/>
      <c r="D867" s="67" t="n"/>
      <c r="E867" s="68">
        <f>IF(A867="","",C867+SUMIFS('Stock Log'!$E$3:$E$1002,'Stock Log'!$B$3:$B$1002,A867,'Stock Log'!$D$3:$D$1002,"IN")-SUMIFS('Stock Log'!$E$3:$E$1002,'Stock Log'!$B$3:$B$1002,A867,'Stock Log'!$D$3:$D$1002,"OUT"))</f>
        <v/>
      </c>
    </row>
    <row r="868">
      <c r="A868" s="66" t="n"/>
      <c r="B868" s="53" t="n"/>
      <c r="C868" s="67" t="n"/>
      <c r="D868" s="67" t="n"/>
      <c r="E868" s="68">
        <f>IF(A868="","",C868+SUMIFS('Stock Log'!$E$3:$E$1002,'Stock Log'!$B$3:$B$1002,A868,'Stock Log'!$D$3:$D$1002,"IN")-SUMIFS('Stock Log'!$E$3:$E$1002,'Stock Log'!$B$3:$B$1002,A868,'Stock Log'!$D$3:$D$1002,"OUT"))</f>
        <v/>
      </c>
    </row>
    <row r="869">
      <c r="A869" s="66" t="n"/>
      <c r="B869" s="53" t="n"/>
      <c r="C869" s="67" t="n"/>
      <c r="D869" s="67" t="n"/>
      <c r="E869" s="68">
        <f>IF(A869="","",C869+SUMIFS('Stock Log'!$E$3:$E$1002,'Stock Log'!$B$3:$B$1002,A869,'Stock Log'!$D$3:$D$1002,"IN")-SUMIFS('Stock Log'!$E$3:$E$1002,'Stock Log'!$B$3:$B$1002,A869,'Stock Log'!$D$3:$D$1002,"OUT"))</f>
        <v/>
      </c>
    </row>
    <row r="870">
      <c r="A870" s="66" t="n"/>
      <c r="B870" s="53" t="n"/>
      <c r="C870" s="67" t="n"/>
      <c r="D870" s="67" t="n"/>
      <c r="E870" s="68">
        <f>IF(A870="","",C870+SUMIFS('Stock Log'!$E$3:$E$1002,'Stock Log'!$B$3:$B$1002,A870,'Stock Log'!$D$3:$D$1002,"IN")-SUMIFS('Stock Log'!$E$3:$E$1002,'Stock Log'!$B$3:$B$1002,A870,'Stock Log'!$D$3:$D$1002,"OUT"))</f>
        <v/>
      </c>
    </row>
    <row r="871">
      <c r="A871" s="66" t="n"/>
      <c r="B871" s="53" t="n"/>
      <c r="C871" s="67" t="n"/>
      <c r="D871" s="67" t="n"/>
      <c r="E871" s="68">
        <f>IF(A871="","",C871+SUMIFS('Stock Log'!$E$3:$E$1002,'Stock Log'!$B$3:$B$1002,A871,'Stock Log'!$D$3:$D$1002,"IN")-SUMIFS('Stock Log'!$E$3:$E$1002,'Stock Log'!$B$3:$B$1002,A871,'Stock Log'!$D$3:$D$1002,"OUT"))</f>
        <v/>
      </c>
    </row>
    <row r="872">
      <c r="A872" s="66" t="n"/>
      <c r="B872" s="53" t="n"/>
      <c r="C872" s="67" t="n"/>
      <c r="D872" s="67" t="n"/>
      <c r="E872" s="68">
        <f>IF(A872="","",C872+SUMIFS('Stock Log'!$E$3:$E$1002,'Stock Log'!$B$3:$B$1002,A872,'Stock Log'!$D$3:$D$1002,"IN")-SUMIFS('Stock Log'!$E$3:$E$1002,'Stock Log'!$B$3:$B$1002,A872,'Stock Log'!$D$3:$D$1002,"OUT"))</f>
        <v/>
      </c>
    </row>
    <row r="873">
      <c r="A873" s="66" t="n"/>
      <c r="B873" s="53" t="n"/>
      <c r="C873" s="67" t="n"/>
      <c r="D873" s="67" t="n"/>
      <c r="E873" s="68">
        <f>IF(A873="","",C873+SUMIFS('Stock Log'!$E$3:$E$1002,'Stock Log'!$B$3:$B$1002,A873,'Stock Log'!$D$3:$D$1002,"IN")-SUMIFS('Stock Log'!$E$3:$E$1002,'Stock Log'!$B$3:$B$1002,A873,'Stock Log'!$D$3:$D$1002,"OUT"))</f>
        <v/>
      </c>
    </row>
    <row r="874">
      <c r="A874" s="66" t="n"/>
      <c r="B874" s="53" t="n"/>
      <c r="C874" s="67" t="n"/>
      <c r="D874" s="67" t="n"/>
      <c r="E874" s="68">
        <f>IF(A874="","",C874+SUMIFS('Stock Log'!$E$3:$E$1002,'Stock Log'!$B$3:$B$1002,A874,'Stock Log'!$D$3:$D$1002,"IN")-SUMIFS('Stock Log'!$E$3:$E$1002,'Stock Log'!$B$3:$B$1002,A874,'Stock Log'!$D$3:$D$1002,"OUT"))</f>
        <v/>
      </c>
    </row>
    <row r="875">
      <c r="A875" s="66" t="n"/>
      <c r="B875" s="53" t="n"/>
      <c r="C875" s="67" t="n"/>
      <c r="D875" s="67" t="n"/>
      <c r="E875" s="68">
        <f>IF(A875="","",C875+SUMIFS('Stock Log'!$E$3:$E$1002,'Stock Log'!$B$3:$B$1002,A875,'Stock Log'!$D$3:$D$1002,"IN")-SUMIFS('Stock Log'!$E$3:$E$1002,'Stock Log'!$B$3:$B$1002,A875,'Stock Log'!$D$3:$D$1002,"OUT"))</f>
        <v/>
      </c>
    </row>
    <row r="876">
      <c r="A876" s="66" t="n"/>
      <c r="B876" s="53" t="n"/>
      <c r="C876" s="67" t="n"/>
      <c r="D876" s="67" t="n"/>
      <c r="E876" s="68">
        <f>IF(A876="","",C876+SUMIFS('Stock Log'!$E$3:$E$1002,'Stock Log'!$B$3:$B$1002,A876,'Stock Log'!$D$3:$D$1002,"IN")-SUMIFS('Stock Log'!$E$3:$E$1002,'Stock Log'!$B$3:$B$1002,A876,'Stock Log'!$D$3:$D$1002,"OUT"))</f>
        <v/>
      </c>
    </row>
    <row r="877">
      <c r="A877" s="66" t="n"/>
      <c r="B877" s="53" t="n"/>
      <c r="C877" s="67" t="n"/>
      <c r="D877" s="67" t="n"/>
      <c r="E877" s="68">
        <f>IF(A877="","",C877+SUMIFS('Stock Log'!$E$3:$E$1002,'Stock Log'!$B$3:$B$1002,A877,'Stock Log'!$D$3:$D$1002,"IN")-SUMIFS('Stock Log'!$E$3:$E$1002,'Stock Log'!$B$3:$B$1002,A877,'Stock Log'!$D$3:$D$1002,"OUT"))</f>
        <v/>
      </c>
    </row>
    <row r="878">
      <c r="A878" s="66" t="n"/>
      <c r="B878" s="53" t="n"/>
      <c r="C878" s="67" t="n"/>
      <c r="D878" s="67" t="n"/>
      <c r="E878" s="68">
        <f>IF(A878="","",C878+SUMIFS('Stock Log'!$E$3:$E$1002,'Stock Log'!$B$3:$B$1002,A878,'Stock Log'!$D$3:$D$1002,"IN")-SUMIFS('Stock Log'!$E$3:$E$1002,'Stock Log'!$B$3:$B$1002,A878,'Stock Log'!$D$3:$D$1002,"OUT"))</f>
        <v/>
      </c>
    </row>
    <row r="879">
      <c r="A879" s="66" t="n"/>
      <c r="B879" s="53" t="n"/>
      <c r="C879" s="67" t="n"/>
      <c r="D879" s="67" t="n"/>
      <c r="E879" s="68">
        <f>IF(A879="","",C879+SUMIFS('Stock Log'!$E$3:$E$1002,'Stock Log'!$B$3:$B$1002,A879,'Stock Log'!$D$3:$D$1002,"IN")-SUMIFS('Stock Log'!$E$3:$E$1002,'Stock Log'!$B$3:$B$1002,A879,'Stock Log'!$D$3:$D$1002,"OUT"))</f>
        <v/>
      </c>
    </row>
    <row r="880">
      <c r="A880" s="66" t="n"/>
      <c r="B880" s="53" t="n"/>
      <c r="C880" s="67" t="n"/>
      <c r="D880" s="67" t="n"/>
      <c r="E880" s="68">
        <f>IF(A880="","",C880+SUMIFS('Stock Log'!$E$3:$E$1002,'Stock Log'!$B$3:$B$1002,A880,'Stock Log'!$D$3:$D$1002,"IN")-SUMIFS('Stock Log'!$E$3:$E$1002,'Stock Log'!$B$3:$B$1002,A880,'Stock Log'!$D$3:$D$1002,"OUT"))</f>
        <v/>
      </c>
    </row>
    <row r="881">
      <c r="A881" s="66" t="n"/>
      <c r="B881" s="53" t="n"/>
      <c r="C881" s="67" t="n"/>
      <c r="D881" s="67" t="n"/>
      <c r="E881" s="68">
        <f>IF(A881="","",C881+SUMIFS('Stock Log'!$E$3:$E$1002,'Stock Log'!$B$3:$B$1002,A881,'Stock Log'!$D$3:$D$1002,"IN")-SUMIFS('Stock Log'!$E$3:$E$1002,'Stock Log'!$B$3:$B$1002,A881,'Stock Log'!$D$3:$D$1002,"OUT"))</f>
        <v/>
      </c>
    </row>
    <row r="882">
      <c r="A882" s="66" t="n"/>
      <c r="B882" s="53" t="n"/>
      <c r="C882" s="67" t="n"/>
      <c r="D882" s="67" t="n"/>
      <c r="E882" s="68">
        <f>IF(A882="","",C882+SUMIFS('Stock Log'!$E$3:$E$1002,'Stock Log'!$B$3:$B$1002,A882,'Stock Log'!$D$3:$D$1002,"IN")-SUMIFS('Stock Log'!$E$3:$E$1002,'Stock Log'!$B$3:$B$1002,A882,'Stock Log'!$D$3:$D$1002,"OUT"))</f>
        <v/>
      </c>
    </row>
    <row r="883">
      <c r="A883" s="66" t="n"/>
      <c r="B883" s="53" t="n"/>
      <c r="C883" s="67" t="n"/>
      <c r="D883" s="67" t="n"/>
      <c r="E883" s="68">
        <f>IF(A883="","",C883+SUMIFS('Stock Log'!$E$3:$E$1002,'Stock Log'!$B$3:$B$1002,A883,'Stock Log'!$D$3:$D$1002,"IN")-SUMIFS('Stock Log'!$E$3:$E$1002,'Stock Log'!$B$3:$B$1002,A883,'Stock Log'!$D$3:$D$1002,"OUT"))</f>
        <v/>
      </c>
    </row>
    <row r="884">
      <c r="A884" s="66" t="n"/>
      <c r="B884" s="53" t="n"/>
      <c r="C884" s="67" t="n"/>
      <c r="D884" s="67" t="n"/>
      <c r="E884" s="68">
        <f>IF(A884="","",C884+SUMIFS('Stock Log'!$E$3:$E$1002,'Stock Log'!$B$3:$B$1002,A884,'Stock Log'!$D$3:$D$1002,"IN")-SUMIFS('Stock Log'!$E$3:$E$1002,'Stock Log'!$B$3:$B$1002,A884,'Stock Log'!$D$3:$D$1002,"OUT"))</f>
        <v/>
      </c>
    </row>
    <row r="885">
      <c r="A885" s="66" t="n"/>
      <c r="B885" s="53" t="n"/>
      <c r="C885" s="67" t="n"/>
      <c r="D885" s="67" t="n"/>
      <c r="E885" s="68">
        <f>IF(A885="","",C885+SUMIFS('Stock Log'!$E$3:$E$1002,'Stock Log'!$B$3:$B$1002,A885,'Stock Log'!$D$3:$D$1002,"IN")-SUMIFS('Stock Log'!$E$3:$E$1002,'Stock Log'!$B$3:$B$1002,A885,'Stock Log'!$D$3:$D$1002,"OUT"))</f>
        <v/>
      </c>
    </row>
    <row r="886">
      <c r="A886" s="66" t="n"/>
      <c r="B886" s="53" t="n"/>
      <c r="C886" s="67" t="n"/>
      <c r="D886" s="67" t="n"/>
      <c r="E886" s="68">
        <f>IF(A886="","",C886+SUMIFS('Stock Log'!$E$3:$E$1002,'Stock Log'!$B$3:$B$1002,A886,'Stock Log'!$D$3:$D$1002,"IN")-SUMIFS('Stock Log'!$E$3:$E$1002,'Stock Log'!$B$3:$B$1002,A886,'Stock Log'!$D$3:$D$1002,"OUT"))</f>
        <v/>
      </c>
    </row>
    <row r="887">
      <c r="A887" s="66" t="n"/>
      <c r="B887" s="53" t="n"/>
      <c r="C887" s="67" t="n"/>
      <c r="D887" s="67" t="n"/>
      <c r="E887" s="68">
        <f>IF(A887="","",C887+SUMIFS('Stock Log'!$E$3:$E$1002,'Stock Log'!$B$3:$B$1002,A887,'Stock Log'!$D$3:$D$1002,"IN")-SUMIFS('Stock Log'!$E$3:$E$1002,'Stock Log'!$B$3:$B$1002,A887,'Stock Log'!$D$3:$D$1002,"OUT"))</f>
        <v/>
      </c>
    </row>
    <row r="888">
      <c r="A888" s="66" t="n"/>
      <c r="B888" s="53" t="n"/>
      <c r="C888" s="67" t="n"/>
      <c r="D888" s="67" t="n"/>
      <c r="E888" s="68">
        <f>IF(A888="","",C888+SUMIFS('Stock Log'!$E$3:$E$1002,'Stock Log'!$B$3:$B$1002,A888,'Stock Log'!$D$3:$D$1002,"IN")-SUMIFS('Stock Log'!$E$3:$E$1002,'Stock Log'!$B$3:$B$1002,A888,'Stock Log'!$D$3:$D$1002,"OUT"))</f>
        <v/>
      </c>
    </row>
    <row r="889">
      <c r="A889" s="66" t="n"/>
      <c r="B889" s="53" t="n"/>
      <c r="C889" s="67" t="n"/>
      <c r="D889" s="67" t="n"/>
      <c r="E889" s="68">
        <f>IF(A889="","",C889+SUMIFS('Stock Log'!$E$3:$E$1002,'Stock Log'!$B$3:$B$1002,A889,'Stock Log'!$D$3:$D$1002,"IN")-SUMIFS('Stock Log'!$E$3:$E$1002,'Stock Log'!$B$3:$B$1002,A889,'Stock Log'!$D$3:$D$1002,"OUT"))</f>
        <v/>
      </c>
    </row>
    <row r="890">
      <c r="A890" s="66" t="n"/>
      <c r="B890" s="53" t="n"/>
      <c r="C890" s="67" t="n"/>
      <c r="D890" s="67" t="n"/>
      <c r="E890" s="68">
        <f>IF(A890="","",C890+SUMIFS('Stock Log'!$E$3:$E$1002,'Stock Log'!$B$3:$B$1002,A890,'Stock Log'!$D$3:$D$1002,"IN")-SUMIFS('Stock Log'!$E$3:$E$1002,'Stock Log'!$B$3:$B$1002,A890,'Stock Log'!$D$3:$D$1002,"OUT"))</f>
        <v/>
      </c>
    </row>
    <row r="891">
      <c r="A891" s="66" t="n"/>
      <c r="B891" s="53" t="n"/>
      <c r="C891" s="67" t="n"/>
      <c r="D891" s="67" t="n"/>
      <c r="E891" s="68">
        <f>IF(A891="","",C891+SUMIFS('Stock Log'!$E$3:$E$1002,'Stock Log'!$B$3:$B$1002,A891,'Stock Log'!$D$3:$D$1002,"IN")-SUMIFS('Stock Log'!$E$3:$E$1002,'Stock Log'!$B$3:$B$1002,A891,'Stock Log'!$D$3:$D$1002,"OUT"))</f>
        <v/>
      </c>
    </row>
    <row r="892">
      <c r="A892" s="66" t="n"/>
      <c r="B892" s="53" t="n"/>
      <c r="C892" s="67" t="n"/>
      <c r="D892" s="67" t="n"/>
      <c r="E892" s="68">
        <f>IF(A892="","",C892+SUMIFS('Stock Log'!$E$3:$E$1002,'Stock Log'!$B$3:$B$1002,A892,'Stock Log'!$D$3:$D$1002,"IN")-SUMIFS('Stock Log'!$E$3:$E$1002,'Stock Log'!$B$3:$B$1002,A892,'Stock Log'!$D$3:$D$1002,"OUT"))</f>
        <v/>
      </c>
    </row>
    <row r="893">
      <c r="A893" s="66" t="n"/>
      <c r="B893" s="53" t="n"/>
      <c r="C893" s="67" t="n"/>
      <c r="D893" s="67" t="n"/>
      <c r="E893" s="68">
        <f>IF(A893="","",C893+SUMIFS('Stock Log'!$E$3:$E$1002,'Stock Log'!$B$3:$B$1002,A893,'Stock Log'!$D$3:$D$1002,"IN")-SUMIFS('Stock Log'!$E$3:$E$1002,'Stock Log'!$B$3:$B$1002,A893,'Stock Log'!$D$3:$D$1002,"OUT"))</f>
        <v/>
      </c>
    </row>
    <row r="894">
      <c r="A894" s="66" t="n"/>
      <c r="B894" s="53" t="n"/>
      <c r="C894" s="67" t="n"/>
      <c r="D894" s="67" t="n"/>
      <c r="E894" s="68">
        <f>IF(A894="","",C894+SUMIFS('Stock Log'!$E$3:$E$1002,'Stock Log'!$B$3:$B$1002,A894,'Stock Log'!$D$3:$D$1002,"IN")-SUMIFS('Stock Log'!$E$3:$E$1002,'Stock Log'!$B$3:$B$1002,A894,'Stock Log'!$D$3:$D$1002,"OUT"))</f>
        <v/>
      </c>
    </row>
    <row r="895">
      <c r="A895" s="66" t="n"/>
      <c r="B895" s="53" t="n"/>
      <c r="C895" s="67" t="n"/>
      <c r="D895" s="67" t="n"/>
      <c r="E895" s="68">
        <f>IF(A895="","",C895+SUMIFS('Stock Log'!$E$3:$E$1002,'Stock Log'!$B$3:$B$1002,A895,'Stock Log'!$D$3:$D$1002,"IN")-SUMIFS('Stock Log'!$E$3:$E$1002,'Stock Log'!$B$3:$B$1002,A895,'Stock Log'!$D$3:$D$1002,"OUT"))</f>
        <v/>
      </c>
    </row>
    <row r="896">
      <c r="A896" s="66" t="n"/>
      <c r="B896" s="53" t="n"/>
      <c r="C896" s="67" t="n"/>
      <c r="D896" s="67" t="n"/>
      <c r="E896" s="68">
        <f>IF(A896="","",C896+SUMIFS('Stock Log'!$E$3:$E$1002,'Stock Log'!$B$3:$B$1002,A896,'Stock Log'!$D$3:$D$1002,"IN")-SUMIFS('Stock Log'!$E$3:$E$1002,'Stock Log'!$B$3:$B$1002,A896,'Stock Log'!$D$3:$D$1002,"OUT"))</f>
        <v/>
      </c>
    </row>
    <row r="897">
      <c r="A897" s="66" t="n"/>
      <c r="B897" s="53" t="n"/>
      <c r="C897" s="67" t="n"/>
      <c r="D897" s="67" t="n"/>
      <c r="E897" s="68">
        <f>IF(A897="","",C897+SUMIFS('Stock Log'!$E$3:$E$1002,'Stock Log'!$B$3:$B$1002,A897,'Stock Log'!$D$3:$D$1002,"IN")-SUMIFS('Stock Log'!$E$3:$E$1002,'Stock Log'!$B$3:$B$1002,A897,'Stock Log'!$D$3:$D$1002,"OUT"))</f>
        <v/>
      </c>
    </row>
    <row r="898">
      <c r="A898" s="66" t="n"/>
      <c r="B898" s="53" t="n"/>
      <c r="C898" s="67" t="n"/>
      <c r="D898" s="67" t="n"/>
      <c r="E898" s="68">
        <f>IF(A898="","",C898+SUMIFS('Stock Log'!$E$3:$E$1002,'Stock Log'!$B$3:$B$1002,A898,'Stock Log'!$D$3:$D$1002,"IN")-SUMIFS('Stock Log'!$E$3:$E$1002,'Stock Log'!$B$3:$B$1002,A898,'Stock Log'!$D$3:$D$1002,"OUT"))</f>
        <v/>
      </c>
    </row>
    <row r="899">
      <c r="A899" s="66" t="n"/>
      <c r="B899" s="53" t="n"/>
      <c r="C899" s="67" t="n"/>
      <c r="D899" s="67" t="n"/>
      <c r="E899" s="68">
        <f>IF(A899="","",C899+SUMIFS('Stock Log'!$E$3:$E$1002,'Stock Log'!$B$3:$B$1002,A899,'Stock Log'!$D$3:$D$1002,"IN")-SUMIFS('Stock Log'!$E$3:$E$1002,'Stock Log'!$B$3:$B$1002,A899,'Stock Log'!$D$3:$D$1002,"OUT"))</f>
        <v/>
      </c>
    </row>
    <row r="900">
      <c r="A900" s="66" t="n"/>
      <c r="B900" s="53" t="n"/>
      <c r="C900" s="67" t="n"/>
      <c r="D900" s="67" t="n"/>
      <c r="E900" s="68">
        <f>IF(A900="","",C900+SUMIFS('Stock Log'!$E$3:$E$1002,'Stock Log'!$B$3:$B$1002,A900,'Stock Log'!$D$3:$D$1002,"IN")-SUMIFS('Stock Log'!$E$3:$E$1002,'Stock Log'!$B$3:$B$1002,A900,'Stock Log'!$D$3:$D$1002,"OUT"))</f>
        <v/>
      </c>
    </row>
    <row r="901">
      <c r="A901" s="66" t="n"/>
      <c r="B901" s="53" t="n"/>
      <c r="C901" s="67" t="n"/>
      <c r="D901" s="67" t="n"/>
      <c r="E901" s="68">
        <f>IF(A901="","",C901+SUMIFS('Stock Log'!$E$3:$E$1002,'Stock Log'!$B$3:$B$1002,A901,'Stock Log'!$D$3:$D$1002,"IN")-SUMIFS('Stock Log'!$E$3:$E$1002,'Stock Log'!$B$3:$B$1002,A901,'Stock Log'!$D$3:$D$1002,"OUT"))</f>
        <v/>
      </c>
    </row>
    <row r="902">
      <c r="A902" s="66" t="n"/>
      <c r="B902" s="53" t="n"/>
      <c r="C902" s="67" t="n"/>
      <c r="D902" s="67" t="n"/>
      <c r="E902" s="68">
        <f>IF(A902="","",C902+SUMIFS('Stock Log'!$E$3:$E$1002,'Stock Log'!$B$3:$B$1002,A902,'Stock Log'!$D$3:$D$1002,"IN")-SUMIFS('Stock Log'!$E$3:$E$1002,'Stock Log'!$B$3:$B$1002,A902,'Stock Log'!$D$3:$D$1002,"OUT"))</f>
        <v/>
      </c>
    </row>
    <row r="903">
      <c r="A903" s="66" t="n"/>
      <c r="B903" s="53" t="n"/>
      <c r="C903" s="67" t="n"/>
      <c r="D903" s="67" t="n"/>
      <c r="E903" s="68">
        <f>IF(A903="","",C903+SUMIFS('Stock Log'!$E$3:$E$1002,'Stock Log'!$B$3:$B$1002,A903,'Stock Log'!$D$3:$D$1002,"IN")-SUMIFS('Stock Log'!$E$3:$E$1002,'Stock Log'!$B$3:$B$1002,A903,'Stock Log'!$D$3:$D$1002,"OUT"))</f>
        <v/>
      </c>
    </row>
    <row r="904">
      <c r="A904" s="66" t="n"/>
      <c r="B904" s="53" t="n"/>
      <c r="C904" s="67" t="n"/>
      <c r="D904" s="67" t="n"/>
      <c r="E904" s="68">
        <f>IF(A904="","",C904+SUMIFS('Stock Log'!$E$3:$E$1002,'Stock Log'!$B$3:$B$1002,A904,'Stock Log'!$D$3:$D$1002,"IN")-SUMIFS('Stock Log'!$E$3:$E$1002,'Stock Log'!$B$3:$B$1002,A904,'Stock Log'!$D$3:$D$1002,"OUT"))</f>
        <v/>
      </c>
    </row>
    <row r="905">
      <c r="A905" s="66" t="n"/>
      <c r="B905" s="53" t="n"/>
      <c r="C905" s="67" t="n"/>
      <c r="D905" s="67" t="n"/>
      <c r="E905" s="68">
        <f>IF(A905="","",C905+SUMIFS('Stock Log'!$E$3:$E$1002,'Stock Log'!$B$3:$B$1002,A905,'Stock Log'!$D$3:$D$1002,"IN")-SUMIFS('Stock Log'!$E$3:$E$1002,'Stock Log'!$B$3:$B$1002,A905,'Stock Log'!$D$3:$D$1002,"OUT"))</f>
        <v/>
      </c>
    </row>
    <row r="906">
      <c r="A906" s="66" t="n"/>
      <c r="B906" s="53" t="n"/>
      <c r="C906" s="67" t="n"/>
      <c r="D906" s="67" t="n"/>
      <c r="E906" s="68">
        <f>IF(A906="","",C906+SUMIFS('Stock Log'!$E$3:$E$1002,'Stock Log'!$B$3:$B$1002,A906,'Stock Log'!$D$3:$D$1002,"IN")-SUMIFS('Stock Log'!$E$3:$E$1002,'Stock Log'!$B$3:$B$1002,A906,'Stock Log'!$D$3:$D$1002,"OUT"))</f>
        <v/>
      </c>
    </row>
    <row r="907">
      <c r="A907" s="66" t="n"/>
      <c r="B907" s="53" t="n"/>
      <c r="C907" s="67" t="n"/>
      <c r="D907" s="67" t="n"/>
      <c r="E907" s="68">
        <f>IF(A907="","",C907+SUMIFS('Stock Log'!$E$3:$E$1002,'Stock Log'!$B$3:$B$1002,A907,'Stock Log'!$D$3:$D$1002,"IN")-SUMIFS('Stock Log'!$E$3:$E$1002,'Stock Log'!$B$3:$B$1002,A907,'Stock Log'!$D$3:$D$1002,"OUT"))</f>
        <v/>
      </c>
    </row>
    <row r="908">
      <c r="A908" s="66" t="n"/>
      <c r="B908" s="53" t="n"/>
      <c r="C908" s="67" t="n"/>
      <c r="D908" s="67" t="n"/>
      <c r="E908" s="68">
        <f>IF(A908="","",C908+SUMIFS('Stock Log'!$E$3:$E$1002,'Stock Log'!$B$3:$B$1002,A908,'Stock Log'!$D$3:$D$1002,"IN")-SUMIFS('Stock Log'!$E$3:$E$1002,'Stock Log'!$B$3:$B$1002,A908,'Stock Log'!$D$3:$D$1002,"OUT"))</f>
        <v/>
      </c>
    </row>
    <row r="909">
      <c r="A909" s="66" t="n"/>
      <c r="B909" s="53" t="n"/>
      <c r="C909" s="67" t="n"/>
      <c r="D909" s="67" t="n"/>
      <c r="E909" s="68">
        <f>IF(A909="","",C909+SUMIFS('Stock Log'!$E$3:$E$1002,'Stock Log'!$B$3:$B$1002,A909,'Stock Log'!$D$3:$D$1002,"IN")-SUMIFS('Stock Log'!$E$3:$E$1002,'Stock Log'!$B$3:$B$1002,A909,'Stock Log'!$D$3:$D$1002,"OUT"))</f>
        <v/>
      </c>
    </row>
    <row r="910">
      <c r="A910" s="66" t="n"/>
      <c r="B910" s="53" t="n"/>
      <c r="C910" s="67" t="n"/>
      <c r="D910" s="67" t="n"/>
      <c r="E910" s="68">
        <f>IF(A910="","",C910+SUMIFS('Stock Log'!$E$3:$E$1002,'Stock Log'!$B$3:$B$1002,A910,'Stock Log'!$D$3:$D$1002,"IN")-SUMIFS('Stock Log'!$E$3:$E$1002,'Stock Log'!$B$3:$B$1002,A910,'Stock Log'!$D$3:$D$1002,"OUT"))</f>
        <v/>
      </c>
    </row>
    <row r="911">
      <c r="A911" s="66" t="n"/>
      <c r="B911" s="53" t="n"/>
      <c r="C911" s="67" t="n"/>
      <c r="D911" s="67" t="n"/>
      <c r="E911" s="68">
        <f>IF(A911="","",C911+SUMIFS('Stock Log'!$E$3:$E$1002,'Stock Log'!$B$3:$B$1002,A911,'Stock Log'!$D$3:$D$1002,"IN")-SUMIFS('Stock Log'!$E$3:$E$1002,'Stock Log'!$B$3:$B$1002,A911,'Stock Log'!$D$3:$D$1002,"OUT"))</f>
        <v/>
      </c>
    </row>
    <row r="912">
      <c r="A912" s="66" t="n"/>
      <c r="B912" s="53" t="n"/>
      <c r="C912" s="67" t="n"/>
      <c r="D912" s="67" t="n"/>
      <c r="E912" s="68">
        <f>IF(A912="","",C912+SUMIFS('Stock Log'!$E$3:$E$1002,'Stock Log'!$B$3:$B$1002,A912,'Stock Log'!$D$3:$D$1002,"IN")-SUMIFS('Stock Log'!$E$3:$E$1002,'Stock Log'!$B$3:$B$1002,A912,'Stock Log'!$D$3:$D$1002,"OUT"))</f>
        <v/>
      </c>
    </row>
    <row r="913">
      <c r="A913" s="66" t="n"/>
      <c r="B913" s="53" t="n"/>
      <c r="C913" s="67" t="n"/>
      <c r="D913" s="67" t="n"/>
      <c r="E913" s="68">
        <f>IF(A913="","",C913+SUMIFS('Stock Log'!$E$3:$E$1002,'Stock Log'!$B$3:$B$1002,A913,'Stock Log'!$D$3:$D$1002,"IN")-SUMIFS('Stock Log'!$E$3:$E$1002,'Stock Log'!$B$3:$B$1002,A913,'Stock Log'!$D$3:$D$1002,"OUT"))</f>
        <v/>
      </c>
    </row>
    <row r="914">
      <c r="A914" s="66" t="n"/>
      <c r="B914" s="53" t="n"/>
      <c r="C914" s="67" t="n"/>
      <c r="D914" s="67" t="n"/>
      <c r="E914" s="68">
        <f>IF(A914="","",C914+SUMIFS('Stock Log'!$E$3:$E$1002,'Stock Log'!$B$3:$B$1002,A914,'Stock Log'!$D$3:$D$1002,"IN")-SUMIFS('Stock Log'!$E$3:$E$1002,'Stock Log'!$B$3:$B$1002,A914,'Stock Log'!$D$3:$D$1002,"OUT"))</f>
        <v/>
      </c>
    </row>
    <row r="915">
      <c r="A915" s="66" t="n"/>
      <c r="B915" s="53" t="n"/>
      <c r="C915" s="67" t="n"/>
      <c r="D915" s="67" t="n"/>
      <c r="E915" s="68">
        <f>IF(A915="","",C915+SUMIFS('Stock Log'!$E$3:$E$1002,'Stock Log'!$B$3:$B$1002,A915,'Stock Log'!$D$3:$D$1002,"IN")-SUMIFS('Stock Log'!$E$3:$E$1002,'Stock Log'!$B$3:$B$1002,A915,'Stock Log'!$D$3:$D$1002,"OUT"))</f>
        <v/>
      </c>
    </row>
    <row r="916">
      <c r="A916" s="66" t="n"/>
      <c r="B916" s="53" t="n"/>
      <c r="C916" s="67" t="n"/>
      <c r="D916" s="67" t="n"/>
      <c r="E916" s="68">
        <f>IF(A916="","",C916+SUMIFS('Stock Log'!$E$3:$E$1002,'Stock Log'!$B$3:$B$1002,A916,'Stock Log'!$D$3:$D$1002,"IN")-SUMIFS('Stock Log'!$E$3:$E$1002,'Stock Log'!$B$3:$B$1002,A916,'Stock Log'!$D$3:$D$1002,"OUT"))</f>
        <v/>
      </c>
    </row>
    <row r="917">
      <c r="A917" s="66" t="n"/>
      <c r="B917" s="53" t="n"/>
      <c r="C917" s="67" t="n"/>
      <c r="D917" s="67" t="n"/>
      <c r="E917" s="68">
        <f>IF(A917="","",C917+SUMIFS('Stock Log'!$E$3:$E$1002,'Stock Log'!$B$3:$B$1002,A917,'Stock Log'!$D$3:$D$1002,"IN")-SUMIFS('Stock Log'!$E$3:$E$1002,'Stock Log'!$B$3:$B$1002,A917,'Stock Log'!$D$3:$D$1002,"OUT"))</f>
        <v/>
      </c>
    </row>
    <row r="918">
      <c r="A918" s="66" t="n"/>
      <c r="B918" s="53" t="n"/>
      <c r="C918" s="67" t="n"/>
      <c r="D918" s="67" t="n"/>
      <c r="E918" s="68">
        <f>IF(A918="","",C918+SUMIFS('Stock Log'!$E$3:$E$1002,'Stock Log'!$B$3:$B$1002,A918,'Stock Log'!$D$3:$D$1002,"IN")-SUMIFS('Stock Log'!$E$3:$E$1002,'Stock Log'!$B$3:$B$1002,A918,'Stock Log'!$D$3:$D$1002,"OUT"))</f>
        <v/>
      </c>
    </row>
    <row r="919">
      <c r="A919" s="66" t="n"/>
      <c r="B919" s="53" t="n"/>
      <c r="C919" s="67" t="n"/>
      <c r="D919" s="67" t="n"/>
      <c r="E919" s="68">
        <f>IF(A919="","",C919+SUMIFS('Stock Log'!$E$3:$E$1002,'Stock Log'!$B$3:$B$1002,A919,'Stock Log'!$D$3:$D$1002,"IN")-SUMIFS('Stock Log'!$E$3:$E$1002,'Stock Log'!$B$3:$B$1002,A919,'Stock Log'!$D$3:$D$1002,"OUT"))</f>
        <v/>
      </c>
    </row>
    <row r="920">
      <c r="A920" s="66" t="n"/>
      <c r="B920" s="53" t="n"/>
      <c r="C920" s="67" t="n"/>
      <c r="D920" s="67" t="n"/>
      <c r="E920" s="68">
        <f>IF(A920="","",C920+SUMIFS('Stock Log'!$E$3:$E$1002,'Stock Log'!$B$3:$B$1002,A920,'Stock Log'!$D$3:$D$1002,"IN")-SUMIFS('Stock Log'!$E$3:$E$1002,'Stock Log'!$B$3:$B$1002,A920,'Stock Log'!$D$3:$D$1002,"OUT"))</f>
        <v/>
      </c>
    </row>
    <row r="921">
      <c r="A921" s="66" t="n"/>
      <c r="B921" s="53" t="n"/>
      <c r="C921" s="67" t="n"/>
      <c r="D921" s="67" t="n"/>
      <c r="E921" s="68">
        <f>IF(A921="","",C921+SUMIFS('Stock Log'!$E$3:$E$1002,'Stock Log'!$B$3:$B$1002,A921,'Stock Log'!$D$3:$D$1002,"IN")-SUMIFS('Stock Log'!$E$3:$E$1002,'Stock Log'!$B$3:$B$1002,A921,'Stock Log'!$D$3:$D$1002,"OUT"))</f>
        <v/>
      </c>
    </row>
    <row r="922">
      <c r="A922" s="66" t="n"/>
      <c r="B922" s="53" t="n"/>
      <c r="C922" s="67" t="n"/>
      <c r="D922" s="67" t="n"/>
      <c r="E922" s="68">
        <f>IF(A922="","",C922+SUMIFS('Stock Log'!$E$3:$E$1002,'Stock Log'!$B$3:$B$1002,A922,'Stock Log'!$D$3:$D$1002,"IN")-SUMIFS('Stock Log'!$E$3:$E$1002,'Stock Log'!$B$3:$B$1002,A922,'Stock Log'!$D$3:$D$1002,"OUT"))</f>
        <v/>
      </c>
    </row>
    <row r="923">
      <c r="A923" s="66" t="n"/>
      <c r="B923" s="53" t="n"/>
      <c r="C923" s="67" t="n"/>
      <c r="D923" s="67" t="n"/>
      <c r="E923" s="68">
        <f>IF(A923="","",C923+SUMIFS('Stock Log'!$E$3:$E$1002,'Stock Log'!$B$3:$B$1002,A923,'Stock Log'!$D$3:$D$1002,"IN")-SUMIFS('Stock Log'!$E$3:$E$1002,'Stock Log'!$B$3:$B$1002,A923,'Stock Log'!$D$3:$D$1002,"OUT"))</f>
        <v/>
      </c>
    </row>
    <row r="924">
      <c r="A924" s="66" t="n"/>
      <c r="B924" s="53" t="n"/>
      <c r="C924" s="67" t="n"/>
      <c r="D924" s="67" t="n"/>
      <c r="E924" s="68">
        <f>IF(A924="","",C924+SUMIFS('Stock Log'!$E$3:$E$1002,'Stock Log'!$B$3:$B$1002,A924,'Stock Log'!$D$3:$D$1002,"IN")-SUMIFS('Stock Log'!$E$3:$E$1002,'Stock Log'!$B$3:$B$1002,A924,'Stock Log'!$D$3:$D$1002,"OUT"))</f>
        <v/>
      </c>
    </row>
    <row r="925">
      <c r="A925" s="66" t="n"/>
      <c r="B925" s="53" t="n"/>
      <c r="C925" s="67" t="n"/>
      <c r="D925" s="67" t="n"/>
      <c r="E925" s="68">
        <f>IF(A925="","",C925+SUMIFS('Stock Log'!$E$3:$E$1002,'Stock Log'!$B$3:$B$1002,A925,'Stock Log'!$D$3:$D$1002,"IN")-SUMIFS('Stock Log'!$E$3:$E$1002,'Stock Log'!$B$3:$B$1002,A925,'Stock Log'!$D$3:$D$1002,"OUT"))</f>
        <v/>
      </c>
    </row>
    <row r="926">
      <c r="A926" s="66" t="n"/>
      <c r="B926" s="53" t="n"/>
      <c r="C926" s="67" t="n"/>
      <c r="D926" s="67" t="n"/>
      <c r="E926" s="68">
        <f>IF(A926="","",C926+SUMIFS('Stock Log'!$E$3:$E$1002,'Stock Log'!$B$3:$B$1002,A926,'Stock Log'!$D$3:$D$1002,"IN")-SUMIFS('Stock Log'!$E$3:$E$1002,'Stock Log'!$B$3:$B$1002,A926,'Stock Log'!$D$3:$D$1002,"OUT"))</f>
        <v/>
      </c>
    </row>
    <row r="927">
      <c r="A927" s="66" t="n"/>
      <c r="B927" s="53" t="n"/>
      <c r="C927" s="67" t="n"/>
      <c r="D927" s="67" t="n"/>
      <c r="E927" s="68">
        <f>IF(A927="","",C927+SUMIFS('Stock Log'!$E$3:$E$1002,'Stock Log'!$B$3:$B$1002,A927,'Stock Log'!$D$3:$D$1002,"IN")-SUMIFS('Stock Log'!$E$3:$E$1002,'Stock Log'!$B$3:$B$1002,A927,'Stock Log'!$D$3:$D$1002,"OUT"))</f>
        <v/>
      </c>
    </row>
    <row r="928">
      <c r="A928" s="66" t="n"/>
      <c r="B928" s="53" t="n"/>
      <c r="C928" s="67" t="n"/>
      <c r="D928" s="67" t="n"/>
      <c r="E928" s="68">
        <f>IF(A928="","",C928+SUMIFS('Stock Log'!$E$3:$E$1002,'Stock Log'!$B$3:$B$1002,A928,'Stock Log'!$D$3:$D$1002,"IN")-SUMIFS('Stock Log'!$E$3:$E$1002,'Stock Log'!$B$3:$B$1002,A928,'Stock Log'!$D$3:$D$1002,"OUT"))</f>
        <v/>
      </c>
    </row>
    <row r="929">
      <c r="A929" s="66" t="n"/>
      <c r="B929" s="53" t="n"/>
      <c r="C929" s="67" t="n"/>
      <c r="D929" s="67" t="n"/>
      <c r="E929" s="68">
        <f>IF(A929="","",C929+SUMIFS('Stock Log'!$E$3:$E$1002,'Stock Log'!$B$3:$B$1002,A929,'Stock Log'!$D$3:$D$1002,"IN")-SUMIFS('Stock Log'!$E$3:$E$1002,'Stock Log'!$B$3:$B$1002,A929,'Stock Log'!$D$3:$D$1002,"OUT"))</f>
        <v/>
      </c>
    </row>
    <row r="930">
      <c r="A930" s="66" t="n"/>
      <c r="B930" s="53" t="n"/>
      <c r="C930" s="67" t="n"/>
      <c r="D930" s="67" t="n"/>
      <c r="E930" s="68">
        <f>IF(A930="","",C930+SUMIFS('Stock Log'!$E$3:$E$1002,'Stock Log'!$B$3:$B$1002,A930,'Stock Log'!$D$3:$D$1002,"IN")-SUMIFS('Stock Log'!$E$3:$E$1002,'Stock Log'!$B$3:$B$1002,A930,'Stock Log'!$D$3:$D$1002,"OUT"))</f>
        <v/>
      </c>
    </row>
    <row r="931">
      <c r="A931" s="66" t="n"/>
      <c r="B931" s="53" t="n"/>
      <c r="C931" s="67" t="n"/>
      <c r="D931" s="67" t="n"/>
      <c r="E931" s="68">
        <f>IF(A931="","",C931+SUMIFS('Stock Log'!$E$3:$E$1002,'Stock Log'!$B$3:$B$1002,A931,'Stock Log'!$D$3:$D$1002,"IN")-SUMIFS('Stock Log'!$E$3:$E$1002,'Stock Log'!$B$3:$B$1002,A931,'Stock Log'!$D$3:$D$1002,"OUT"))</f>
        <v/>
      </c>
    </row>
    <row r="932">
      <c r="A932" s="66" t="n"/>
      <c r="B932" s="53" t="n"/>
      <c r="C932" s="67" t="n"/>
      <c r="D932" s="67" t="n"/>
      <c r="E932" s="68">
        <f>IF(A932="","",C932+SUMIFS('Stock Log'!$E$3:$E$1002,'Stock Log'!$B$3:$B$1002,A932,'Stock Log'!$D$3:$D$1002,"IN")-SUMIFS('Stock Log'!$E$3:$E$1002,'Stock Log'!$B$3:$B$1002,A932,'Stock Log'!$D$3:$D$1002,"OUT"))</f>
        <v/>
      </c>
    </row>
    <row r="933">
      <c r="A933" s="66" t="n"/>
      <c r="B933" s="53" t="n"/>
      <c r="C933" s="67" t="n"/>
      <c r="D933" s="67" t="n"/>
      <c r="E933" s="68">
        <f>IF(A933="","",C933+SUMIFS('Stock Log'!$E$3:$E$1002,'Stock Log'!$B$3:$B$1002,A933,'Stock Log'!$D$3:$D$1002,"IN")-SUMIFS('Stock Log'!$E$3:$E$1002,'Stock Log'!$B$3:$B$1002,A933,'Stock Log'!$D$3:$D$1002,"OUT"))</f>
        <v/>
      </c>
    </row>
    <row r="934">
      <c r="A934" s="66" t="n"/>
      <c r="B934" s="53" t="n"/>
      <c r="C934" s="67" t="n"/>
      <c r="D934" s="67" t="n"/>
      <c r="E934" s="68">
        <f>IF(A934="","",C934+SUMIFS('Stock Log'!$E$3:$E$1002,'Stock Log'!$B$3:$B$1002,A934,'Stock Log'!$D$3:$D$1002,"IN")-SUMIFS('Stock Log'!$E$3:$E$1002,'Stock Log'!$B$3:$B$1002,A934,'Stock Log'!$D$3:$D$1002,"OUT"))</f>
        <v/>
      </c>
    </row>
    <row r="935">
      <c r="A935" s="66" t="n"/>
      <c r="B935" s="53" t="n"/>
      <c r="C935" s="67" t="n"/>
      <c r="D935" s="67" t="n"/>
      <c r="E935" s="68">
        <f>IF(A935="","",C935+SUMIFS('Stock Log'!$E$3:$E$1002,'Stock Log'!$B$3:$B$1002,A935,'Stock Log'!$D$3:$D$1002,"IN")-SUMIFS('Stock Log'!$E$3:$E$1002,'Stock Log'!$B$3:$B$1002,A935,'Stock Log'!$D$3:$D$1002,"OUT"))</f>
        <v/>
      </c>
    </row>
    <row r="936">
      <c r="A936" s="66" t="n"/>
      <c r="B936" s="53" t="n"/>
      <c r="C936" s="67" t="n"/>
      <c r="D936" s="67" t="n"/>
      <c r="E936" s="68">
        <f>IF(A936="","",C936+SUMIFS('Stock Log'!$E$3:$E$1002,'Stock Log'!$B$3:$B$1002,A936,'Stock Log'!$D$3:$D$1002,"IN")-SUMIFS('Stock Log'!$E$3:$E$1002,'Stock Log'!$B$3:$B$1002,A936,'Stock Log'!$D$3:$D$1002,"OUT"))</f>
        <v/>
      </c>
    </row>
    <row r="937">
      <c r="A937" s="66" t="n"/>
      <c r="B937" s="53" t="n"/>
      <c r="C937" s="67" t="n"/>
      <c r="D937" s="67" t="n"/>
      <c r="E937" s="68">
        <f>IF(A937="","",C937+SUMIFS('Stock Log'!$E$3:$E$1002,'Stock Log'!$B$3:$B$1002,A937,'Stock Log'!$D$3:$D$1002,"IN")-SUMIFS('Stock Log'!$E$3:$E$1002,'Stock Log'!$B$3:$B$1002,A937,'Stock Log'!$D$3:$D$1002,"OUT"))</f>
        <v/>
      </c>
    </row>
    <row r="938">
      <c r="A938" s="66" t="n"/>
      <c r="B938" s="53" t="n"/>
      <c r="C938" s="67" t="n"/>
      <c r="D938" s="67" t="n"/>
      <c r="E938" s="68">
        <f>IF(A938="","",C938+SUMIFS('Stock Log'!$E$3:$E$1002,'Stock Log'!$B$3:$B$1002,A938,'Stock Log'!$D$3:$D$1002,"IN")-SUMIFS('Stock Log'!$E$3:$E$1002,'Stock Log'!$B$3:$B$1002,A938,'Stock Log'!$D$3:$D$1002,"OUT"))</f>
        <v/>
      </c>
    </row>
    <row r="939">
      <c r="A939" s="66" t="n"/>
      <c r="B939" s="53" t="n"/>
      <c r="C939" s="67" t="n"/>
      <c r="D939" s="67" t="n"/>
      <c r="E939" s="68">
        <f>IF(A939="","",C939+SUMIFS('Stock Log'!$E$3:$E$1002,'Stock Log'!$B$3:$B$1002,A939,'Stock Log'!$D$3:$D$1002,"IN")-SUMIFS('Stock Log'!$E$3:$E$1002,'Stock Log'!$B$3:$B$1002,A939,'Stock Log'!$D$3:$D$1002,"OUT"))</f>
        <v/>
      </c>
    </row>
    <row r="940">
      <c r="A940" s="66" t="n"/>
      <c r="B940" s="53" t="n"/>
      <c r="C940" s="67" t="n"/>
      <c r="D940" s="67" t="n"/>
      <c r="E940" s="68">
        <f>IF(A940="","",C940+SUMIFS('Stock Log'!$E$3:$E$1002,'Stock Log'!$B$3:$B$1002,A940,'Stock Log'!$D$3:$D$1002,"IN")-SUMIFS('Stock Log'!$E$3:$E$1002,'Stock Log'!$B$3:$B$1002,A940,'Stock Log'!$D$3:$D$1002,"OUT"))</f>
        <v/>
      </c>
    </row>
    <row r="941">
      <c r="A941" s="66" t="n"/>
      <c r="B941" s="53" t="n"/>
      <c r="C941" s="67" t="n"/>
      <c r="D941" s="67" t="n"/>
      <c r="E941" s="68">
        <f>IF(A941="","",C941+SUMIFS('Stock Log'!$E$3:$E$1002,'Stock Log'!$B$3:$B$1002,A941,'Stock Log'!$D$3:$D$1002,"IN")-SUMIFS('Stock Log'!$E$3:$E$1002,'Stock Log'!$B$3:$B$1002,A941,'Stock Log'!$D$3:$D$1002,"OUT"))</f>
        <v/>
      </c>
    </row>
    <row r="942">
      <c r="A942" s="66" t="n"/>
      <c r="B942" s="53" t="n"/>
      <c r="C942" s="67" t="n"/>
      <c r="D942" s="67" t="n"/>
      <c r="E942" s="68">
        <f>IF(A942="","",C942+SUMIFS('Stock Log'!$E$3:$E$1002,'Stock Log'!$B$3:$B$1002,A942,'Stock Log'!$D$3:$D$1002,"IN")-SUMIFS('Stock Log'!$E$3:$E$1002,'Stock Log'!$B$3:$B$1002,A942,'Stock Log'!$D$3:$D$1002,"OUT"))</f>
        <v/>
      </c>
    </row>
    <row r="943">
      <c r="A943" s="66" t="n"/>
      <c r="B943" s="53" t="n"/>
      <c r="C943" s="67" t="n"/>
      <c r="D943" s="67" t="n"/>
      <c r="E943" s="68">
        <f>IF(A943="","",C943+SUMIFS('Stock Log'!$E$3:$E$1002,'Stock Log'!$B$3:$B$1002,A943,'Stock Log'!$D$3:$D$1002,"IN")-SUMIFS('Stock Log'!$E$3:$E$1002,'Stock Log'!$B$3:$B$1002,A943,'Stock Log'!$D$3:$D$1002,"OUT"))</f>
        <v/>
      </c>
    </row>
    <row r="944">
      <c r="A944" s="66" t="n"/>
      <c r="B944" s="53" t="n"/>
      <c r="C944" s="67" t="n"/>
      <c r="D944" s="67" t="n"/>
      <c r="E944" s="68">
        <f>IF(A944="","",C944+SUMIFS('Stock Log'!$E$3:$E$1002,'Stock Log'!$B$3:$B$1002,A944,'Stock Log'!$D$3:$D$1002,"IN")-SUMIFS('Stock Log'!$E$3:$E$1002,'Stock Log'!$B$3:$B$1002,A944,'Stock Log'!$D$3:$D$1002,"OUT"))</f>
        <v/>
      </c>
    </row>
    <row r="945">
      <c r="A945" s="66" t="n"/>
      <c r="B945" s="53" t="n"/>
      <c r="C945" s="67" t="n"/>
      <c r="D945" s="67" t="n"/>
      <c r="E945" s="68">
        <f>IF(A945="","",C945+SUMIFS('Stock Log'!$E$3:$E$1002,'Stock Log'!$B$3:$B$1002,A945,'Stock Log'!$D$3:$D$1002,"IN")-SUMIFS('Stock Log'!$E$3:$E$1002,'Stock Log'!$B$3:$B$1002,A945,'Stock Log'!$D$3:$D$1002,"OUT"))</f>
        <v/>
      </c>
    </row>
    <row r="946">
      <c r="A946" s="66" t="n"/>
      <c r="B946" s="53" t="n"/>
      <c r="C946" s="67" t="n"/>
      <c r="D946" s="67" t="n"/>
      <c r="E946" s="68">
        <f>IF(A946="","",C946+SUMIFS('Stock Log'!$E$3:$E$1002,'Stock Log'!$B$3:$B$1002,A946,'Stock Log'!$D$3:$D$1002,"IN")-SUMIFS('Stock Log'!$E$3:$E$1002,'Stock Log'!$B$3:$B$1002,A946,'Stock Log'!$D$3:$D$1002,"OUT"))</f>
        <v/>
      </c>
    </row>
    <row r="947">
      <c r="A947" s="66" t="n"/>
      <c r="B947" s="53" t="n"/>
      <c r="C947" s="67" t="n"/>
      <c r="D947" s="67" t="n"/>
      <c r="E947" s="68">
        <f>IF(A947="","",C947+SUMIFS('Stock Log'!$E$3:$E$1002,'Stock Log'!$B$3:$B$1002,A947,'Stock Log'!$D$3:$D$1002,"IN")-SUMIFS('Stock Log'!$E$3:$E$1002,'Stock Log'!$B$3:$B$1002,A947,'Stock Log'!$D$3:$D$1002,"OUT"))</f>
        <v/>
      </c>
    </row>
    <row r="948">
      <c r="A948" s="66" t="n"/>
      <c r="B948" s="53" t="n"/>
      <c r="C948" s="67" t="n"/>
      <c r="D948" s="67" t="n"/>
      <c r="E948" s="68">
        <f>IF(A948="","",C948+SUMIFS('Stock Log'!$E$3:$E$1002,'Stock Log'!$B$3:$B$1002,A948,'Stock Log'!$D$3:$D$1002,"IN")-SUMIFS('Stock Log'!$E$3:$E$1002,'Stock Log'!$B$3:$B$1002,A948,'Stock Log'!$D$3:$D$1002,"OUT"))</f>
        <v/>
      </c>
    </row>
    <row r="949">
      <c r="A949" s="66" t="n"/>
      <c r="B949" s="53" t="n"/>
      <c r="C949" s="67" t="n"/>
      <c r="D949" s="67" t="n"/>
      <c r="E949" s="68">
        <f>IF(A949="","",C949+SUMIFS('Stock Log'!$E$3:$E$1002,'Stock Log'!$B$3:$B$1002,A949,'Stock Log'!$D$3:$D$1002,"IN")-SUMIFS('Stock Log'!$E$3:$E$1002,'Stock Log'!$B$3:$B$1002,A949,'Stock Log'!$D$3:$D$1002,"OUT"))</f>
        <v/>
      </c>
    </row>
    <row r="950">
      <c r="A950" s="66" t="n"/>
      <c r="B950" s="53" t="n"/>
      <c r="C950" s="67" t="n"/>
      <c r="D950" s="67" t="n"/>
      <c r="E950" s="68">
        <f>IF(A950="","",C950+SUMIFS('Stock Log'!$E$3:$E$1002,'Stock Log'!$B$3:$B$1002,A950,'Stock Log'!$D$3:$D$1002,"IN")-SUMIFS('Stock Log'!$E$3:$E$1002,'Stock Log'!$B$3:$B$1002,A950,'Stock Log'!$D$3:$D$1002,"OUT"))</f>
        <v/>
      </c>
    </row>
    <row r="951">
      <c r="A951" s="66" t="n"/>
      <c r="B951" s="53" t="n"/>
      <c r="C951" s="67" t="n"/>
      <c r="D951" s="67" t="n"/>
      <c r="E951" s="68">
        <f>IF(A951="","",C951+SUMIFS('Stock Log'!$E$3:$E$1002,'Stock Log'!$B$3:$B$1002,A951,'Stock Log'!$D$3:$D$1002,"IN")-SUMIFS('Stock Log'!$E$3:$E$1002,'Stock Log'!$B$3:$B$1002,A951,'Stock Log'!$D$3:$D$1002,"OUT"))</f>
        <v/>
      </c>
    </row>
    <row r="952">
      <c r="A952" s="66" t="n"/>
      <c r="B952" s="53" t="n"/>
      <c r="C952" s="67" t="n"/>
      <c r="D952" s="67" t="n"/>
      <c r="E952" s="68">
        <f>IF(A952="","",C952+SUMIFS('Stock Log'!$E$3:$E$1002,'Stock Log'!$B$3:$B$1002,A952,'Stock Log'!$D$3:$D$1002,"IN")-SUMIFS('Stock Log'!$E$3:$E$1002,'Stock Log'!$B$3:$B$1002,A952,'Stock Log'!$D$3:$D$1002,"OUT"))</f>
        <v/>
      </c>
    </row>
    <row r="953">
      <c r="A953" s="66" t="n"/>
      <c r="B953" s="53" t="n"/>
      <c r="C953" s="67" t="n"/>
      <c r="D953" s="67" t="n"/>
      <c r="E953" s="68">
        <f>IF(A953="","",C953+SUMIFS('Stock Log'!$E$3:$E$1002,'Stock Log'!$B$3:$B$1002,A953,'Stock Log'!$D$3:$D$1002,"IN")-SUMIFS('Stock Log'!$E$3:$E$1002,'Stock Log'!$B$3:$B$1002,A953,'Stock Log'!$D$3:$D$1002,"OUT"))</f>
        <v/>
      </c>
    </row>
    <row r="954">
      <c r="A954" s="66" t="n"/>
      <c r="B954" s="53" t="n"/>
      <c r="C954" s="67" t="n"/>
      <c r="D954" s="67" t="n"/>
      <c r="E954" s="68">
        <f>IF(A954="","",C954+SUMIFS('Stock Log'!$E$3:$E$1002,'Stock Log'!$B$3:$B$1002,A954,'Stock Log'!$D$3:$D$1002,"IN")-SUMIFS('Stock Log'!$E$3:$E$1002,'Stock Log'!$B$3:$B$1002,A954,'Stock Log'!$D$3:$D$1002,"OUT"))</f>
        <v/>
      </c>
    </row>
    <row r="955">
      <c r="A955" s="66" t="n"/>
      <c r="B955" s="53" t="n"/>
      <c r="C955" s="67" t="n"/>
      <c r="D955" s="67" t="n"/>
      <c r="E955" s="68">
        <f>IF(A955="","",C955+SUMIFS('Stock Log'!$E$3:$E$1002,'Stock Log'!$B$3:$B$1002,A955,'Stock Log'!$D$3:$D$1002,"IN")-SUMIFS('Stock Log'!$E$3:$E$1002,'Stock Log'!$B$3:$B$1002,A955,'Stock Log'!$D$3:$D$1002,"OUT"))</f>
        <v/>
      </c>
    </row>
    <row r="956">
      <c r="A956" s="66" t="n"/>
      <c r="B956" s="53" t="n"/>
      <c r="C956" s="67" t="n"/>
      <c r="D956" s="67" t="n"/>
      <c r="E956" s="68">
        <f>IF(A956="","",C956+SUMIFS('Stock Log'!$E$3:$E$1002,'Stock Log'!$B$3:$B$1002,A956,'Stock Log'!$D$3:$D$1002,"IN")-SUMIFS('Stock Log'!$E$3:$E$1002,'Stock Log'!$B$3:$B$1002,A956,'Stock Log'!$D$3:$D$1002,"OUT"))</f>
        <v/>
      </c>
    </row>
    <row r="957">
      <c r="A957" s="66" t="n"/>
      <c r="B957" s="53" t="n"/>
      <c r="C957" s="67" t="n"/>
      <c r="D957" s="67" t="n"/>
      <c r="E957" s="68">
        <f>IF(A957="","",C957+SUMIFS('Stock Log'!$E$3:$E$1002,'Stock Log'!$B$3:$B$1002,A957,'Stock Log'!$D$3:$D$1002,"IN")-SUMIFS('Stock Log'!$E$3:$E$1002,'Stock Log'!$B$3:$B$1002,A957,'Stock Log'!$D$3:$D$1002,"OUT"))</f>
        <v/>
      </c>
    </row>
    <row r="958">
      <c r="A958" s="66" t="n"/>
      <c r="B958" s="53" t="n"/>
      <c r="C958" s="67" t="n"/>
      <c r="D958" s="67" t="n"/>
      <c r="E958" s="68">
        <f>IF(A958="","",C958+SUMIFS('Stock Log'!$E$3:$E$1002,'Stock Log'!$B$3:$B$1002,A958,'Stock Log'!$D$3:$D$1002,"IN")-SUMIFS('Stock Log'!$E$3:$E$1002,'Stock Log'!$B$3:$B$1002,A958,'Stock Log'!$D$3:$D$1002,"OUT"))</f>
        <v/>
      </c>
    </row>
    <row r="959">
      <c r="A959" s="66" t="n"/>
      <c r="B959" s="53" t="n"/>
      <c r="C959" s="67" t="n"/>
      <c r="D959" s="67" t="n"/>
      <c r="E959" s="68">
        <f>IF(A959="","",C959+SUMIFS('Stock Log'!$E$3:$E$1002,'Stock Log'!$B$3:$B$1002,A959,'Stock Log'!$D$3:$D$1002,"IN")-SUMIFS('Stock Log'!$E$3:$E$1002,'Stock Log'!$B$3:$B$1002,A959,'Stock Log'!$D$3:$D$1002,"OUT"))</f>
        <v/>
      </c>
    </row>
    <row r="960">
      <c r="A960" s="66" t="n"/>
      <c r="B960" s="53" t="n"/>
      <c r="C960" s="67" t="n"/>
      <c r="D960" s="67" t="n"/>
      <c r="E960" s="68">
        <f>IF(A960="","",C960+SUMIFS('Stock Log'!$E$3:$E$1002,'Stock Log'!$B$3:$B$1002,A960,'Stock Log'!$D$3:$D$1002,"IN")-SUMIFS('Stock Log'!$E$3:$E$1002,'Stock Log'!$B$3:$B$1002,A960,'Stock Log'!$D$3:$D$1002,"OUT"))</f>
        <v/>
      </c>
    </row>
    <row r="961">
      <c r="A961" s="66" t="n"/>
      <c r="B961" s="53" t="n"/>
      <c r="C961" s="67" t="n"/>
      <c r="D961" s="67" t="n"/>
      <c r="E961" s="68">
        <f>IF(A961="","",C961+SUMIFS('Stock Log'!$E$3:$E$1002,'Stock Log'!$B$3:$B$1002,A961,'Stock Log'!$D$3:$D$1002,"IN")-SUMIFS('Stock Log'!$E$3:$E$1002,'Stock Log'!$B$3:$B$1002,A961,'Stock Log'!$D$3:$D$1002,"OUT"))</f>
        <v/>
      </c>
    </row>
    <row r="962">
      <c r="A962" s="66" t="n"/>
      <c r="B962" s="53" t="n"/>
      <c r="C962" s="67" t="n"/>
      <c r="D962" s="67" t="n"/>
      <c r="E962" s="68">
        <f>IF(A962="","",C962+SUMIFS('Stock Log'!$E$3:$E$1002,'Stock Log'!$B$3:$B$1002,A962,'Stock Log'!$D$3:$D$1002,"IN")-SUMIFS('Stock Log'!$E$3:$E$1002,'Stock Log'!$B$3:$B$1002,A962,'Stock Log'!$D$3:$D$1002,"OUT"))</f>
        <v/>
      </c>
    </row>
    <row r="963">
      <c r="A963" s="66" t="n"/>
      <c r="B963" s="53" t="n"/>
      <c r="C963" s="67" t="n"/>
      <c r="D963" s="67" t="n"/>
      <c r="E963" s="68">
        <f>IF(A963="","",C963+SUMIFS('Stock Log'!$E$3:$E$1002,'Stock Log'!$B$3:$B$1002,A963,'Stock Log'!$D$3:$D$1002,"IN")-SUMIFS('Stock Log'!$E$3:$E$1002,'Stock Log'!$B$3:$B$1002,A963,'Stock Log'!$D$3:$D$1002,"OUT"))</f>
        <v/>
      </c>
    </row>
    <row r="964">
      <c r="A964" s="66" t="n"/>
      <c r="B964" s="53" t="n"/>
      <c r="C964" s="67" t="n"/>
      <c r="D964" s="67" t="n"/>
      <c r="E964" s="68">
        <f>IF(A964="","",C964+SUMIFS('Stock Log'!$E$3:$E$1002,'Stock Log'!$B$3:$B$1002,A964,'Stock Log'!$D$3:$D$1002,"IN")-SUMIFS('Stock Log'!$E$3:$E$1002,'Stock Log'!$B$3:$B$1002,A964,'Stock Log'!$D$3:$D$1002,"OUT"))</f>
        <v/>
      </c>
    </row>
    <row r="965">
      <c r="A965" s="66" t="n"/>
      <c r="B965" s="53" t="n"/>
      <c r="C965" s="67" t="n"/>
      <c r="D965" s="67" t="n"/>
      <c r="E965" s="68">
        <f>IF(A965="","",C965+SUMIFS('Stock Log'!$E$3:$E$1002,'Stock Log'!$B$3:$B$1002,A965,'Stock Log'!$D$3:$D$1002,"IN")-SUMIFS('Stock Log'!$E$3:$E$1002,'Stock Log'!$B$3:$B$1002,A965,'Stock Log'!$D$3:$D$1002,"OUT"))</f>
        <v/>
      </c>
    </row>
    <row r="966">
      <c r="A966" s="66" t="n"/>
      <c r="B966" s="53" t="n"/>
      <c r="C966" s="67" t="n"/>
      <c r="D966" s="67" t="n"/>
      <c r="E966" s="68">
        <f>IF(A966="","",C966+SUMIFS('Stock Log'!$E$3:$E$1002,'Stock Log'!$B$3:$B$1002,A966,'Stock Log'!$D$3:$D$1002,"IN")-SUMIFS('Stock Log'!$E$3:$E$1002,'Stock Log'!$B$3:$B$1002,A966,'Stock Log'!$D$3:$D$1002,"OUT"))</f>
        <v/>
      </c>
    </row>
    <row r="967">
      <c r="A967" s="66" t="n"/>
      <c r="B967" s="53" t="n"/>
      <c r="C967" s="67" t="n"/>
      <c r="D967" s="67" t="n"/>
      <c r="E967" s="68">
        <f>IF(A967="","",C967+SUMIFS('Stock Log'!$E$3:$E$1002,'Stock Log'!$B$3:$B$1002,A967,'Stock Log'!$D$3:$D$1002,"IN")-SUMIFS('Stock Log'!$E$3:$E$1002,'Stock Log'!$B$3:$B$1002,A967,'Stock Log'!$D$3:$D$1002,"OUT"))</f>
        <v/>
      </c>
    </row>
    <row r="968">
      <c r="A968" s="66" t="n"/>
      <c r="B968" s="53" t="n"/>
      <c r="C968" s="67" t="n"/>
      <c r="D968" s="67" t="n"/>
      <c r="E968" s="68">
        <f>IF(A968="","",C968+SUMIFS('Stock Log'!$E$3:$E$1002,'Stock Log'!$B$3:$B$1002,A968,'Stock Log'!$D$3:$D$1002,"IN")-SUMIFS('Stock Log'!$E$3:$E$1002,'Stock Log'!$B$3:$B$1002,A968,'Stock Log'!$D$3:$D$1002,"OUT"))</f>
        <v/>
      </c>
    </row>
    <row r="969">
      <c r="A969" s="66" t="n"/>
      <c r="B969" s="53" t="n"/>
      <c r="C969" s="67" t="n"/>
      <c r="D969" s="67" t="n"/>
      <c r="E969" s="68">
        <f>IF(A969="","",C969+SUMIFS('Stock Log'!$E$3:$E$1002,'Stock Log'!$B$3:$B$1002,A969,'Stock Log'!$D$3:$D$1002,"IN")-SUMIFS('Stock Log'!$E$3:$E$1002,'Stock Log'!$B$3:$B$1002,A969,'Stock Log'!$D$3:$D$1002,"OUT"))</f>
        <v/>
      </c>
    </row>
    <row r="970">
      <c r="A970" s="66" t="n"/>
      <c r="B970" s="53" t="n"/>
      <c r="C970" s="67" t="n"/>
      <c r="D970" s="67" t="n"/>
      <c r="E970" s="68">
        <f>IF(A970="","",C970+SUMIFS('Stock Log'!$E$3:$E$1002,'Stock Log'!$B$3:$B$1002,A970,'Stock Log'!$D$3:$D$1002,"IN")-SUMIFS('Stock Log'!$E$3:$E$1002,'Stock Log'!$B$3:$B$1002,A970,'Stock Log'!$D$3:$D$1002,"OUT"))</f>
        <v/>
      </c>
    </row>
    <row r="971">
      <c r="A971" s="66" t="n"/>
      <c r="B971" s="53" t="n"/>
      <c r="C971" s="67" t="n"/>
      <c r="D971" s="67" t="n"/>
      <c r="E971" s="68">
        <f>IF(A971="","",C971+SUMIFS('Stock Log'!$E$3:$E$1002,'Stock Log'!$B$3:$B$1002,A971,'Stock Log'!$D$3:$D$1002,"IN")-SUMIFS('Stock Log'!$E$3:$E$1002,'Stock Log'!$B$3:$B$1002,A971,'Stock Log'!$D$3:$D$1002,"OUT"))</f>
        <v/>
      </c>
    </row>
    <row r="972">
      <c r="A972" s="66" t="n"/>
      <c r="B972" s="53" t="n"/>
      <c r="C972" s="67" t="n"/>
      <c r="D972" s="67" t="n"/>
      <c r="E972" s="68">
        <f>IF(A972="","",C972+SUMIFS('Stock Log'!$E$3:$E$1002,'Stock Log'!$B$3:$B$1002,A972,'Stock Log'!$D$3:$D$1002,"IN")-SUMIFS('Stock Log'!$E$3:$E$1002,'Stock Log'!$B$3:$B$1002,A972,'Stock Log'!$D$3:$D$1002,"OUT"))</f>
        <v/>
      </c>
    </row>
    <row r="973">
      <c r="A973" s="66" t="n"/>
      <c r="B973" s="53" t="n"/>
      <c r="C973" s="67" t="n"/>
      <c r="D973" s="67" t="n"/>
      <c r="E973" s="68">
        <f>IF(A973="","",C973+SUMIFS('Stock Log'!$E$3:$E$1002,'Stock Log'!$B$3:$B$1002,A973,'Stock Log'!$D$3:$D$1002,"IN")-SUMIFS('Stock Log'!$E$3:$E$1002,'Stock Log'!$B$3:$B$1002,A973,'Stock Log'!$D$3:$D$1002,"OUT"))</f>
        <v/>
      </c>
    </row>
    <row r="974">
      <c r="A974" s="66" t="n"/>
      <c r="B974" s="53" t="n"/>
      <c r="C974" s="67" t="n"/>
      <c r="D974" s="67" t="n"/>
      <c r="E974" s="68">
        <f>IF(A974="","",C974+SUMIFS('Stock Log'!$E$3:$E$1002,'Stock Log'!$B$3:$B$1002,A974,'Stock Log'!$D$3:$D$1002,"IN")-SUMIFS('Stock Log'!$E$3:$E$1002,'Stock Log'!$B$3:$B$1002,A974,'Stock Log'!$D$3:$D$1002,"OUT"))</f>
        <v/>
      </c>
    </row>
    <row r="975">
      <c r="A975" s="66" t="n"/>
      <c r="B975" s="53" t="n"/>
      <c r="C975" s="67" t="n"/>
      <c r="D975" s="67" t="n"/>
      <c r="E975" s="68">
        <f>IF(A975="","",C975+SUMIFS('Stock Log'!$E$3:$E$1002,'Stock Log'!$B$3:$B$1002,A975,'Stock Log'!$D$3:$D$1002,"IN")-SUMIFS('Stock Log'!$E$3:$E$1002,'Stock Log'!$B$3:$B$1002,A975,'Stock Log'!$D$3:$D$1002,"OUT"))</f>
        <v/>
      </c>
    </row>
    <row r="976">
      <c r="A976" s="66" t="n"/>
      <c r="B976" s="53" t="n"/>
      <c r="C976" s="67" t="n"/>
      <c r="D976" s="67" t="n"/>
      <c r="E976" s="68">
        <f>IF(A976="","",C976+SUMIFS('Stock Log'!$E$3:$E$1002,'Stock Log'!$B$3:$B$1002,A976,'Stock Log'!$D$3:$D$1002,"IN")-SUMIFS('Stock Log'!$E$3:$E$1002,'Stock Log'!$B$3:$B$1002,A976,'Stock Log'!$D$3:$D$1002,"OUT"))</f>
        <v/>
      </c>
    </row>
    <row r="977">
      <c r="A977" s="66" t="n"/>
      <c r="B977" s="53" t="n"/>
      <c r="C977" s="67" t="n"/>
      <c r="D977" s="67" t="n"/>
      <c r="E977" s="68">
        <f>IF(A977="","",C977+SUMIFS('Stock Log'!$E$3:$E$1002,'Stock Log'!$B$3:$B$1002,A977,'Stock Log'!$D$3:$D$1002,"IN")-SUMIFS('Stock Log'!$E$3:$E$1002,'Stock Log'!$B$3:$B$1002,A977,'Stock Log'!$D$3:$D$1002,"OUT"))</f>
        <v/>
      </c>
    </row>
    <row r="978">
      <c r="A978" s="66" t="n"/>
      <c r="B978" s="53" t="n"/>
      <c r="C978" s="67" t="n"/>
      <c r="D978" s="67" t="n"/>
      <c r="E978" s="68">
        <f>IF(A978="","",C978+SUMIFS('Stock Log'!$E$3:$E$1002,'Stock Log'!$B$3:$B$1002,A978,'Stock Log'!$D$3:$D$1002,"IN")-SUMIFS('Stock Log'!$E$3:$E$1002,'Stock Log'!$B$3:$B$1002,A978,'Stock Log'!$D$3:$D$1002,"OUT"))</f>
        <v/>
      </c>
    </row>
    <row r="979">
      <c r="A979" s="66" t="n"/>
      <c r="B979" s="53" t="n"/>
      <c r="C979" s="67" t="n"/>
      <c r="D979" s="67" t="n"/>
      <c r="E979" s="68">
        <f>IF(A979="","",C979+SUMIFS('Stock Log'!$E$3:$E$1002,'Stock Log'!$B$3:$B$1002,A979,'Stock Log'!$D$3:$D$1002,"IN")-SUMIFS('Stock Log'!$E$3:$E$1002,'Stock Log'!$B$3:$B$1002,A979,'Stock Log'!$D$3:$D$1002,"OUT"))</f>
        <v/>
      </c>
    </row>
    <row r="980">
      <c r="A980" s="66" t="n"/>
      <c r="B980" s="53" t="n"/>
      <c r="C980" s="67" t="n"/>
      <c r="D980" s="67" t="n"/>
      <c r="E980" s="68">
        <f>IF(A980="","",C980+SUMIFS('Stock Log'!$E$3:$E$1002,'Stock Log'!$B$3:$B$1002,A980,'Stock Log'!$D$3:$D$1002,"IN")-SUMIFS('Stock Log'!$E$3:$E$1002,'Stock Log'!$B$3:$B$1002,A980,'Stock Log'!$D$3:$D$1002,"OUT"))</f>
        <v/>
      </c>
    </row>
    <row r="981">
      <c r="A981" s="66" t="n"/>
      <c r="B981" s="53" t="n"/>
      <c r="C981" s="67" t="n"/>
      <c r="D981" s="67" t="n"/>
      <c r="E981" s="68">
        <f>IF(A981="","",C981+SUMIFS('Stock Log'!$E$3:$E$1002,'Stock Log'!$B$3:$B$1002,A981,'Stock Log'!$D$3:$D$1002,"IN")-SUMIFS('Stock Log'!$E$3:$E$1002,'Stock Log'!$B$3:$B$1002,A981,'Stock Log'!$D$3:$D$1002,"OUT"))</f>
        <v/>
      </c>
    </row>
    <row r="982">
      <c r="A982" s="66" t="n"/>
      <c r="B982" s="53" t="n"/>
      <c r="C982" s="67" t="n"/>
      <c r="D982" s="67" t="n"/>
      <c r="E982" s="68">
        <f>IF(A982="","",C982+SUMIFS('Stock Log'!$E$3:$E$1002,'Stock Log'!$B$3:$B$1002,A982,'Stock Log'!$D$3:$D$1002,"IN")-SUMIFS('Stock Log'!$E$3:$E$1002,'Stock Log'!$B$3:$B$1002,A982,'Stock Log'!$D$3:$D$1002,"OUT"))</f>
        <v/>
      </c>
    </row>
    <row r="983">
      <c r="A983" s="66" t="n"/>
      <c r="B983" s="53" t="n"/>
      <c r="C983" s="67" t="n"/>
      <c r="D983" s="67" t="n"/>
      <c r="E983" s="68">
        <f>IF(A983="","",C983+SUMIFS('Stock Log'!$E$3:$E$1002,'Stock Log'!$B$3:$B$1002,A983,'Stock Log'!$D$3:$D$1002,"IN")-SUMIFS('Stock Log'!$E$3:$E$1002,'Stock Log'!$B$3:$B$1002,A983,'Stock Log'!$D$3:$D$1002,"OUT"))</f>
        <v/>
      </c>
    </row>
    <row r="984">
      <c r="A984" s="66" t="n"/>
      <c r="B984" s="53" t="n"/>
      <c r="C984" s="67" t="n"/>
      <c r="D984" s="67" t="n"/>
      <c r="E984" s="68">
        <f>IF(A984="","",C984+SUMIFS('Stock Log'!$E$3:$E$1002,'Stock Log'!$B$3:$B$1002,A984,'Stock Log'!$D$3:$D$1002,"IN")-SUMIFS('Stock Log'!$E$3:$E$1002,'Stock Log'!$B$3:$B$1002,A984,'Stock Log'!$D$3:$D$1002,"OUT"))</f>
        <v/>
      </c>
    </row>
    <row r="985">
      <c r="A985" s="66" t="n"/>
      <c r="B985" s="53" t="n"/>
      <c r="C985" s="67" t="n"/>
      <c r="D985" s="67" t="n"/>
      <c r="E985" s="68">
        <f>IF(A985="","",C985+SUMIFS('Stock Log'!$E$3:$E$1002,'Stock Log'!$B$3:$B$1002,A985,'Stock Log'!$D$3:$D$1002,"IN")-SUMIFS('Stock Log'!$E$3:$E$1002,'Stock Log'!$B$3:$B$1002,A985,'Stock Log'!$D$3:$D$1002,"OUT"))</f>
        <v/>
      </c>
    </row>
    <row r="986">
      <c r="A986" s="66" t="n"/>
      <c r="B986" s="53" t="n"/>
      <c r="C986" s="67" t="n"/>
      <c r="D986" s="67" t="n"/>
      <c r="E986" s="68">
        <f>IF(A986="","",C986+SUMIFS('Stock Log'!$E$3:$E$1002,'Stock Log'!$B$3:$B$1002,A986,'Stock Log'!$D$3:$D$1002,"IN")-SUMIFS('Stock Log'!$E$3:$E$1002,'Stock Log'!$B$3:$B$1002,A986,'Stock Log'!$D$3:$D$1002,"OUT"))</f>
        <v/>
      </c>
    </row>
    <row r="987">
      <c r="A987" s="66" t="n"/>
      <c r="B987" s="53" t="n"/>
      <c r="C987" s="67" t="n"/>
      <c r="D987" s="67" t="n"/>
      <c r="E987" s="68">
        <f>IF(A987="","",C987+SUMIFS('Stock Log'!$E$3:$E$1002,'Stock Log'!$B$3:$B$1002,A987,'Stock Log'!$D$3:$D$1002,"IN")-SUMIFS('Stock Log'!$E$3:$E$1002,'Stock Log'!$B$3:$B$1002,A987,'Stock Log'!$D$3:$D$1002,"OUT"))</f>
        <v/>
      </c>
    </row>
    <row r="988">
      <c r="A988" s="66" t="n"/>
      <c r="B988" s="53" t="n"/>
      <c r="C988" s="67" t="n"/>
      <c r="D988" s="67" t="n"/>
      <c r="E988" s="68">
        <f>IF(A988="","",C988+SUMIFS('Stock Log'!$E$3:$E$1002,'Stock Log'!$B$3:$B$1002,A988,'Stock Log'!$D$3:$D$1002,"IN")-SUMIFS('Stock Log'!$E$3:$E$1002,'Stock Log'!$B$3:$B$1002,A988,'Stock Log'!$D$3:$D$1002,"OUT"))</f>
        <v/>
      </c>
    </row>
    <row r="989">
      <c r="A989" s="66" t="n"/>
      <c r="B989" s="53" t="n"/>
      <c r="C989" s="67" t="n"/>
      <c r="D989" s="67" t="n"/>
      <c r="E989" s="68">
        <f>IF(A989="","",C989+SUMIFS('Stock Log'!$E$3:$E$1002,'Stock Log'!$B$3:$B$1002,A989,'Stock Log'!$D$3:$D$1002,"IN")-SUMIFS('Stock Log'!$E$3:$E$1002,'Stock Log'!$B$3:$B$1002,A989,'Stock Log'!$D$3:$D$1002,"OUT"))</f>
        <v/>
      </c>
    </row>
    <row r="990">
      <c r="A990" s="66" t="n"/>
      <c r="B990" s="53" t="n"/>
      <c r="C990" s="67" t="n"/>
      <c r="D990" s="67" t="n"/>
      <c r="E990" s="68">
        <f>IF(A990="","",C990+SUMIFS('Stock Log'!$E$3:$E$1002,'Stock Log'!$B$3:$B$1002,A990,'Stock Log'!$D$3:$D$1002,"IN")-SUMIFS('Stock Log'!$E$3:$E$1002,'Stock Log'!$B$3:$B$1002,A990,'Stock Log'!$D$3:$D$1002,"OUT"))</f>
        <v/>
      </c>
    </row>
    <row r="991">
      <c r="A991" s="66" t="n"/>
      <c r="B991" s="53" t="n"/>
      <c r="C991" s="67" t="n"/>
      <c r="D991" s="67" t="n"/>
      <c r="E991" s="68">
        <f>IF(A991="","",C991+SUMIFS('Stock Log'!$E$3:$E$1002,'Stock Log'!$B$3:$B$1002,A991,'Stock Log'!$D$3:$D$1002,"IN")-SUMIFS('Stock Log'!$E$3:$E$1002,'Stock Log'!$B$3:$B$1002,A991,'Stock Log'!$D$3:$D$1002,"OUT"))</f>
        <v/>
      </c>
    </row>
    <row r="992">
      <c r="A992" s="66" t="n"/>
      <c r="B992" s="53" t="n"/>
      <c r="C992" s="67" t="n"/>
      <c r="D992" s="67" t="n"/>
      <c r="E992" s="68">
        <f>IF(A992="","",C992+SUMIFS('Stock Log'!$E$3:$E$1002,'Stock Log'!$B$3:$B$1002,A992,'Stock Log'!$D$3:$D$1002,"IN")-SUMIFS('Stock Log'!$E$3:$E$1002,'Stock Log'!$B$3:$B$1002,A992,'Stock Log'!$D$3:$D$1002,"OUT"))</f>
        <v/>
      </c>
    </row>
    <row r="993">
      <c r="A993" s="66" t="n"/>
      <c r="B993" s="53" t="n"/>
      <c r="C993" s="67" t="n"/>
      <c r="D993" s="67" t="n"/>
      <c r="E993" s="68">
        <f>IF(A993="","",C993+SUMIFS('Stock Log'!$E$3:$E$1002,'Stock Log'!$B$3:$B$1002,A993,'Stock Log'!$D$3:$D$1002,"IN")-SUMIFS('Stock Log'!$E$3:$E$1002,'Stock Log'!$B$3:$B$1002,A993,'Stock Log'!$D$3:$D$1002,"OUT"))</f>
        <v/>
      </c>
    </row>
    <row r="994">
      <c r="A994" s="66" t="n"/>
      <c r="B994" s="53" t="n"/>
      <c r="C994" s="67" t="n"/>
      <c r="D994" s="67" t="n"/>
      <c r="E994" s="68">
        <f>IF(A994="","",C994+SUMIFS('Stock Log'!$E$3:$E$1002,'Stock Log'!$B$3:$B$1002,A994,'Stock Log'!$D$3:$D$1002,"IN")-SUMIFS('Stock Log'!$E$3:$E$1002,'Stock Log'!$B$3:$B$1002,A994,'Stock Log'!$D$3:$D$1002,"OUT"))</f>
        <v/>
      </c>
    </row>
    <row r="995">
      <c r="A995" s="66" t="n"/>
      <c r="B995" s="53" t="n"/>
      <c r="C995" s="67" t="n"/>
      <c r="D995" s="67" t="n"/>
      <c r="E995" s="68">
        <f>IF(A995="","",C995+SUMIFS('Stock Log'!$E$3:$E$1002,'Stock Log'!$B$3:$B$1002,A995,'Stock Log'!$D$3:$D$1002,"IN")-SUMIFS('Stock Log'!$E$3:$E$1002,'Stock Log'!$B$3:$B$1002,A995,'Stock Log'!$D$3:$D$1002,"OUT"))</f>
        <v/>
      </c>
    </row>
    <row r="996">
      <c r="A996" s="66" t="n"/>
      <c r="B996" s="53" t="n"/>
      <c r="C996" s="67" t="n"/>
      <c r="D996" s="67" t="n"/>
      <c r="E996" s="68">
        <f>IF(A996="","",C996+SUMIFS('Stock Log'!$E$3:$E$1002,'Stock Log'!$B$3:$B$1002,A996,'Stock Log'!$D$3:$D$1002,"IN")-SUMIFS('Stock Log'!$E$3:$E$1002,'Stock Log'!$B$3:$B$1002,A996,'Stock Log'!$D$3:$D$1002,"OUT"))</f>
        <v/>
      </c>
    </row>
    <row r="997">
      <c r="A997" s="66" t="n"/>
      <c r="B997" s="53" t="n"/>
      <c r="C997" s="67" t="n"/>
      <c r="D997" s="67" t="n"/>
      <c r="E997" s="68">
        <f>IF(A997="","",C997+SUMIFS('Stock Log'!$E$3:$E$1002,'Stock Log'!$B$3:$B$1002,A997,'Stock Log'!$D$3:$D$1002,"IN")-SUMIFS('Stock Log'!$E$3:$E$1002,'Stock Log'!$B$3:$B$1002,A997,'Stock Log'!$D$3:$D$1002,"OUT"))</f>
        <v/>
      </c>
    </row>
    <row r="998">
      <c r="A998" s="66" t="n"/>
      <c r="B998" s="53" t="n"/>
      <c r="C998" s="67" t="n"/>
      <c r="D998" s="67" t="n"/>
      <c r="E998" s="68">
        <f>IF(A998="","",C998+SUMIFS('Stock Log'!$E$3:$E$1002,'Stock Log'!$B$3:$B$1002,A998,'Stock Log'!$D$3:$D$1002,"IN")-SUMIFS('Stock Log'!$E$3:$E$1002,'Stock Log'!$B$3:$B$1002,A998,'Stock Log'!$D$3:$D$1002,"OUT"))</f>
        <v/>
      </c>
    </row>
    <row r="999">
      <c r="A999" s="66" t="n"/>
      <c r="B999" s="53" t="n"/>
      <c r="C999" s="67" t="n"/>
      <c r="D999" s="67" t="n"/>
      <c r="E999" s="68">
        <f>IF(A999="","",C999+SUMIFS('Stock Log'!$E$3:$E$1002,'Stock Log'!$B$3:$B$1002,A999,'Stock Log'!$D$3:$D$1002,"IN")-SUMIFS('Stock Log'!$E$3:$E$1002,'Stock Log'!$B$3:$B$1002,A999,'Stock Log'!$D$3:$D$1002,"OUT"))</f>
        <v/>
      </c>
    </row>
    <row r="1000">
      <c r="A1000" s="66" t="n"/>
      <c r="B1000" s="53" t="n"/>
      <c r="C1000" s="67" t="n"/>
      <c r="D1000" s="67" t="n"/>
      <c r="E1000" s="68">
        <f>IF(A1000="","",C1000+SUMIFS('Stock Log'!$E$3:$E$1002,'Stock Log'!$B$3:$B$1002,A1000,'Stock Log'!$D$3:$D$1002,"IN")-SUMIFS('Stock Log'!$E$3:$E$1002,'Stock Log'!$B$3:$B$1002,A1000,'Stock Log'!$D$3:$D$1002,"OUT"))</f>
        <v/>
      </c>
    </row>
    <row r="1001">
      <c r="A1001" s="66" t="n"/>
      <c r="B1001" s="53" t="n"/>
      <c r="C1001" s="67" t="n"/>
      <c r="D1001" s="67" t="n"/>
      <c r="E1001" s="68">
        <f>IF(A1001="","",C1001+SUMIFS('Stock Log'!$E$3:$E$1002,'Stock Log'!$B$3:$B$1002,A1001,'Stock Log'!$D$3:$D$1002,"IN")-SUMIFS('Stock Log'!$E$3:$E$1002,'Stock Log'!$B$3:$B$1002,A1001,'Stock Log'!$D$3:$D$1002,"OUT"))</f>
        <v/>
      </c>
    </row>
    <row r="1002">
      <c r="A1002" s="66" t="n"/>
      <c r="B1002" s="53" t="n"/>
      <c r="C1002" s="67" t="n"/>
      <c r="D1002" s="67" t="n"/>
      <c r="E1002" s="68">
        <f>IF(A1002="","",C1002+SUMIFS('Stock Log'!$E$3:$E$1002,'Stock Log'!$B$3:$B$1002,A1002,'Stock Log'!$D$3:$D$1002,"IN")-SUMIFS('Stock Log'!$E$3:$E$1002,'Stock Log'!$B$3:$B$1002,A1002,'Stock Log'!$D$3:$D$1002,"OUT"))</f>
        <v/>
      </c>
    </row>
  </sheetData>
  <mergeCells count="1">
    <mergeCell ref="A1:E1"/>
  </mergeCells>
  <conditionalFormatting sqref="E3:E1002">
    <cfRule type="expression" priority="2" dxfId="1">
      <formula>AND($E3&lt;&gt;"",$E3&gt;=0,$E3&lt;=$D3)</formula>
    </cfRule>
    <cfRule type="expression" priority="3" dxfId="2">
      <formula>AND($E3&lt;&gt;"",$E3&lt;0)</formula>
    </cfRule>
  </conditionalFormatting>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E1002"/>
  <sheetViews>
    <sheetView workbookViewId="0">
      <pane ySplit="2" topLeftCell="A3" activePane="bottomLeft" state="frozen"/>
      <selection pane="bottomLeft" activeCell="A1" sqref="A1"/>
    </sheetView>
  </sheetViews>
  <sheetFormatPr baseColWidth="8" defaultRowHeight="15"/>
  <cols>
    <col width="21" customWidth="1" min="1" max="1"/>
    <col width="21" customWidth="1" min="2" max="2"/>
    <col width="25" customWidth="1" min="3" max="3"/>
    <col width="18" customWidth="1" min="4" max="4"/>
    <col width="13" customWidth="1" min="5" max="5"/>
  </cols>
  <sheetData>
    <row r="1" ht="32" customHeight="1">
      <c r="A1" s="7" t="inlineStr">
        <is>
          <t>Barcode Inventory — Stock Log</t>
        </is>
      </c>
      <c r="B1" s="1" t="n"/>
      <c r="C1" s="1" t="n"/>
      <c r="D1" s="1" t="n"/>
      <c r="E1" s="1" t="n"/>
    </row>
    <row r="2" ht="30" customHeight="1">
      <c r="A2" s="36" t="inlineStr">
        <is>
          <t>Timestamp</t>
        </is>
      </c>
      <c r="B2" s="36" t="inlineStr">
        <is>
          <t>Barcode Scanned</t>
        </is>
      </c>
      <c r="C2" s="36" t="inlineStr">
        <is>
          <t>Product Name</t>
        </is>
      </c>
      <c r="D2" s="36" t="inlineStr">
        <is>
          <t>Movement Type</t>
        </is>
      </c>
      <c r="E2" s="36" t="inlineStr">
        <is>
          <t>Quantity</t>
        </is>
      </c>
    </row>
    <row r="3">
      <c r="A3" s="69" t="n">
        <v>46210.38333333333</v>
      </c>
      <c r="B3" s="70" t="inlineStr">
        <is>
          <t>5901234123457</t>
        </is>
      </c>
      <c r="C3" s="44">
        <f>IF(B3="","",XLOOKUP(B3,'Master Inventory'!$A$3:$A$1002,'Master Inventory'!$B$3:$B$1002,"Unknown Product"))</f>
        <v/>
      </c>
      <c r="D3" s="42" t="inlineStr">
        <is>
          <t>OUT</t>
        </is>
      </c>
      <c r="E3" s="71" t="n">
        <v>10</v>
      </c>
    </row>
    <row r="4">
      <c r="A4" s="69" t="n">
        <v>46210.42013888889</v>
      </c>
      <c r="B4" s="70" t="inlineStr">
        <is>
          <t>5901234123464</t>
        </is>
      </c>
      <c r="C4" s="44">
        <f>IF(B4="","",XLOOKUP(B4,'Master Inventory'!$A$3:$A$1002,'Master Inventory'!$B$3:$B$1002,"Unknown Product"))</f>
        <v/>
      </c>
      <c r="D4" s="42" t="inlineStr">
        <is>
          <t>IN</t>
        </is>
      </c>
      <c r="E4" s="71" t="n">
        <v>10</v>
      </c>
    </row>
    <row r="5">
      <c r="A5" s="69" t="n">
        <v>46210.47361111111</v>
      </c>
      <c r="B5" s="70" t="inlineStr">
        <is>
          <t>5901234123471</t>
        </is>
      </c>
      <c r="C5" s="44">
        <f>IF(B5="","",XLOOKUP(B5,'Master Inventory'!$A$3:$A$1002,'Master Inventory'!$B$3:$B$1002,"Unknown Product"))</f>
        <v/>
      </c>
      <c r="D5" s="42" t="inlineStr">
        <is>
          <t>OUT</t>
        </is>
      </c>
      <c r="E5" s="71" t="n">
        <v>8</v>
      </c>
    </row>
    <row r="6">
      <c r="A6" s="69" t="n">
        <v>46211.3875</v>
      </c>
      <c r="B6" s="70" t="inlineStr">
        <is>
          <t>5901234123488</t>
        </is>
      </c>
      <c r="C6" s="44">
        <f>IF(B6="","",XLOOKUP(B6,'Master Inventory'!$A$3:$A$1002,'Master Inventory'!$B$3:$B$1002,"Unknown Product"))</f>
        <v/>
      </c>
      <c r="D6" s="42" t="inlineStr">
        <is>
          <t>IN</t>
        </is>
      </c>
      <c r="E6" s="71" t="n">
        <v>20</v>
      </c>
    </row>
    <row r="7">
      <c r="A7" s="69" t="n">
        <v>46211.57013888889</v>
      </c>
      <c r="B7" s="70" t="inlineStr">
        <is>
          <t>5901234123457</t>
        </is>
      </c>
      <c r="C7" s="44">
        <f>IF(B7="","",XLOOKUP(B7,'Master Inventory'!$A$3:$A$1002,'Master Inventory'!$B$3:$B$1002,"Unknown Product"))</f>
        <v/>
      </c>
      <c r="D7" s="42" t="inlineStr">
        <is>
          <t>IN</t>
        </is>
      </c>
      <c r="E7" s="71" t="n">
        <v>4</v>
      </c>
    </row>
    <row r="8">
      <c r="A8" s="69" t="n">
        <v>46212.37291666667</v>
      </c>
      <c r="B8" s="70" t="inlineStr">
        <is>
          <t>5901234123495</t>
        </is>
      </c>
      <c r="C8" s="44">
        <f>IF(B8="","",XLOOKUP(B8,'Master Inventory'!$A$3:$A$1002,'Master Inventory'!$B$3:$B$1002,"Unknown Product"))</f>
        <v/>
      </c>
      <c r="D8" s="42" t="inlineStr">
        <is>
          <t>IN</t>
        </is>
      </c>
      <c r="E8" s="71" t="n">
        <v>3</v>
      </c>
    </row>
    <row r="9">
      <c r="A9" s="69" t="n">
        <v>46212.63611111111</v>
      </c>
      <c r="B9" s="70" t="inlineStr">
        <is>
          <t>5901234123501</t>
        </is>
      </c>
      <c r="C9" s="44">
        <f>IF(B9="","",XLOOKUP(B9,'Master Inventory'!$A$3:$A$1002,'Master Inventory'!$B$3:$B$1002,"Unknown Product"))</f>
        <v/>
      </c>
      <c r="D9" s="42" t="inlineStr">
        <is>
          <t>OUT</t>
        </is>
      </c>
      <c r="E9" s="71" t="n">
        <v>7</v>
      </c>
    </row>
    <row r="10">
      <c r="A10" s="69" t="n">
        <v>46213.43333333333</v>
      </c>
      <c r="B10" s="70" t="inlineStr">
        <is>
          <t>5901234123518</t>
        </is>
      </c>
      <c r="C10" s="44">
        <f>IF(B10="","",XLOOKUP(B10,'Master Inventory'!$A$3:$A$1002,'Master Inventory'!$B$3:$B$1002,"Unknown Product"))</f>
        <v/>
      </c>
      <c r="D10" s="42" t="inlineStr">
        <is>
          <t>IN</t>
        </is>
      </c>
      <c r="E10" s="71" t="n">
        <v>5</v>
      </c>
    </row>
    <row r="11">
      <c r="A11" s="69" t="n">
        <v>46213.60972222222</v>
      </c>
      <c r="B11" s="70" t="inlineStr">
        <is>
          <t>5901234123464</t>
        </is>
      </c>
      <c r="C11" s="44">
        <f>IF(B11="","",XLOOKUP(B11,'Master Inventory'!$A$3:$A$1002,'Master Inventory'!$B$3:$B$1002,"Unknown Product"))</f>
        <v/>
      </c>
      <c r="D11" s="42" t="inlineStr">
        <is>
          <t>OUT</t>
        </is>
      </c>
      <c r="E11" s="71" t="n">
        <v>5</v>
      </c>
    </row>
    <row r="12">
      <c r="A12" s="69" t="n">
        <v>46214.39652777778</v>
      </c>
      <c r="B12" s="70" t="inlineStr">
        <is>
          <t>5901234123488</t>
        </is>
      </c>
      <c r="C12" s="44">
        <f>IF(B12="","",XLOOKUP(B12,'Master Inventory'!$A$3:$A$1002,'Master Inventory'!$B$3:$B$1002,"Unknown Product"))</f>
        <v/>
      </c>
      <c r="D12" s="42" t="inlineStr">
        <is>
          <t>OUT</t>
        </is>
      </c>
      <c r="E12" s="71" t="n">
        <v>25</v>
      </c>
    </row>
    <row r="13">
      <c r="A13" s="69" t="n">
        <v>46214.53055555555</v>
      </c>
      <c r="B13" s="70" t="inlineStr">
        <is>
          <t>5901234123495</t>
        </is>
      </c>
      <c r="C13" s="44">
        <f>IF(B13="","",XLOOKUP(B13,'Master Inventory'!$A$3:$A$1002,'Master Inventory'!$B$3:$B$1002,"Unknown Product"))</f>
        <v/>
      </c>
      <c r="D13" s="42" t="inlineStr">
        <is>
          <t>OUT</t>
        </is>
      </c>
      <c r="E13" s="71" t="n">
        <v>2</v>
      </c>
    </row>
    <row r="14">
      <c r="A14" s="69" t="n">
        <v>46215.42638888889</v>
      </c>
      <c r="B14" s="70" t="inlineStr">
        <is>
          <t>5901234123457</t>
        </is>
      </c>
      <c r="C14" s="44">
        <f>IF(B14="","",XLOOKUP(B14,'Master Inventory'!$A$3:$A$1002,'Master Inventory'!$B$3:$B$1002,"Unknown Product"))</f>
        <v/>
      </c>
      <c r="D14" s="42" t="inlineStr">
        <is>
          <t>OUT</t>
        </is>
      </c>
      <c r="E14" s="71" t="n">
        <v>12</v>
      </c>
    </row>
    <row r="15">
      <c r="A15" s="69" t="n">
        <v>46215.42916666667</v>
      </c>
      <c r="B15" s="70" t="inlineStr">
        <is>
          <t>5901234123518</t>
        </is>
      </c>
      <c r="C15" s="44">
        <f>IF(B15="","",XLOOKUP(B15,'Master Inventory'!$A$3:$A$1002,'Master Inventory'!$B$3:$B$1002,"Unknown Product"))</f>
        <v/>
      </c>
      <c r="D15" s="42" t="inlineStr">
        <is>
          <t>OUT</t>
        </is>
      </c>
      <c r="E15" s="71" t="n">
        <v>8</v>
      </c>
    </row>
    <row r="16">
      <c r="A16" s="69" t="n"/>
      <c r="B16" s="70" t="n"/>
      <c r="C16" s="44">
        <f>IF(B16="","",XLOOKUP(B16,'Master Inventory'!$A$3:$A$1002,'Master Inventory'!$B$3:$B$1002,"Unknown Product"))</f>
        <v/>
      </c>
      <c r="D16" s="42" t="n"/>
      <c r="E16" s="71" t="n"/>
    </row>
    <row r="17">
      <c r="A17" s="69" t="n"/>
      <c r="B17" s="70" t="n"/>
      <c r="C17" s="44">
        <f>IF(B17="","",XLOOKUP(B17,'Master Inventory'!$A$3:$A$1002,'Master Inventory'!$B$3:$B$1002,"Unknown Product"))</f>
        <v/>
      </c>
      <c r="D17" s="42" t="n"/>
      <c r="E17" s="71" t="n"/>
    </row>
    <row r="18">
      <c r="A18" s="69" t="n"/>
      <c r="B18" s="70" t="n"/>
      <c r="C18" s="44">
        <f>IF(B18="","",XLOOKUP(B18,'Master Inventory'!$A$3:$A$1002,'Master Inventory'!$B$3:$B$1002,"Unknown Product"))</f>
        <v/>
      </c>
      <c r="D18" s="42" t="n"/>
      <c r="E18" s="71" t="n"/>
    </row>
    <row r="19">
      <c r="A19" s="69" t="n"/>
      <c r="B19" s="70" t="n"/>
      <c r="C19" s="44">
        <f>IF(B19="","",XLOOKUP(B19,'Master Inventory'!$A$3:$A$1002,'Master Inventory'!$B$3:$B$1002,"Unknown Product"))</f>
        <v/>
      </c>
      <c r="D19" s="42" t="n"/>
      <c r="E19" s="71" t="n"/>
    </row>
    <row r="20">
      <c r="A20" s="69" t="n"/>
      <c r="B20" s="70" t="n"/>
      <c r="C20" s="44">
        <f>IF(B20="","",XLOOKUP(B20,'Master Inventory'!$A$3:$A$1002,'Master Inventory'!$B$3:$B$1002,"Unknown Product"))</f>
        <v/>
      </c>
      <c r="D20" s="42" t="n"/>
      <c r="E20" s="71" t="n"/>
    </row>
    <row r="21">
      <c r="A21" s="69" t="n"/>
      <c r="B21" s="70" t="n"/>
      <c r="C21" s="44">
        <f>IF(B21="","",XLOOKUP(B21,'Master Inventory'!$A$3:$A$1002,'Master Inventory'!$B$3:$B$1002,"Unknown Product"))</f>
        <v/>
      </c>
      <c r="D21" s="42" t="n"/>
      <c r="E21" s="71" t="n"/>
    </row>
    <row r="22">
      <c r="A22" s="69" t="n"/>
      <c r="B22" s="70" t="n"/>
      <c r="C22" s="44">
        <f>IF(B22="","",XLOOKUP(B22,'Master Inventory'!$A$3:$A$1002,'Master Inventory'!$B$3:$B$1002,"Unknown Product"))</f>
        <v/>
      </c>
      <c r="D22" s="42" t="n"/>
      <c r="E22" s="71" t="n"/>
    </row>
    <row r="23">
      <c r="A23" s="69" t="n"/>
      <c r="B23" s="70" t="n"/>
      <c r="C23" s="44">
        <f>IF(B23="","",XLOOKUP(B23,'Master Inventory'!$A$3:$A$1002,'Master Inventory'!$B$3:$B$1002,"Unknown Product"))</f>
        <v/>
      </c>
      <c r="D23" s="42" t="n"/>
      <c r="E23" s="71" t="n"/>
    </row>
    <row r="24">
      <c r="A24" s="69" t="n"/>
      <c r="B24" s="70" t="n"/>
      <c r="C24" s="44">
        <f>IF(B24="","",XLOOKUP(B24,'Master Inventory'!$A$3:$A$1002,'Master Inventory'!$B$3:$B$1002,"Unknown Product"))</f>
        <v/>
      </c>
      <c r="D24" s="42" t="n"/>
      <c r="E24" s="71" t="n"/>
    </row>
    <row r="25">
      <c r="A25" s="69" t="n"/>
      <c r="B25" s="70" t="n"/>
      <c r="C25" s="44">
        <f>IF(B25="","",XLOOKUP(B25,'Master Inventory'!$A$3:$A$1002,'Master Inventory'!$B$3:$B$1002,"Unknown Product"))</f>
        <v/>
      </c>
      <c r="D25" s="42" t="n"/>
      <c r="E25" s="71" t="n"/>
    </row>
    <row r="26">
      <c r="A26" s="69" t="n"/>
      <c r="B26" s="70" t="n"/>
      <c r="C26" s="44">
        <f>IF(B26="","",XLOOKUP(B26,'Master Inventory'!$A$3:$A$1002,'Master Inventory'!$B$3:$B$1002,"Unknown Product"))</f>
        <v/>
      </c>
      <c r="D26" s="42" t="n"/>
      <c r="E26" s="71" t="n"/>
    </row>
    <row r="27">
      <c r="A27" s="69" t="n"/>
      <c r="B27" s="70" t="n"/>
      <c r="C27" s="44">
        <f>IF(B27="","",XLOOKUP(B27,'Master Inventory'!$A$3:$A$1002,'Master Inventory'!$B$3:$B$1002,"Unknown Product"))</f>
        <v/>
      </c>
      <c r="D27" s="42" t="n"/>
      <c r="E27" s="71" t="n"/>
    </row>
    <row r="28">
      <c r="A28" s="69" t="n"/>
      <c r="B28" s="70" t="n"/>
      <c r="C28" s="44">
        <f>IF(B28="","",XLOOKUP(B28,'Master Inventory'!$A$3:$A$1002,'Master Inventory'!$B$3:$B$1002,"Unknown Product"))</f>
        <v/>
      </c>
      <c r="D28" s="42" t="n"/>
      <c r="E28" s="71" t="n"/>
    </row>
    <row r="29">
      <c r="A29" s="69" t="n"/>
      <c r="B29" s="70" t="n"/>
      <c r="C29" s="44">
        <f>IF(B29="","",XLOOKUP(B29,'Master Inventory'!$A$3:$A$1002,'Master Inventory'!$B$3:$B$1002,"Unknown Product"))</f>
        <v/>
      </c>
      <c r="D29" s="42" t="n"/>
      <c r="E29" s="71" t="n"/>
    </row>
    <row r="30">
      <c r="A30" s="69" t="n"/>
      <c r="B30" s="70" t="n"/>
      <c r="C30" s="44">
        <f>IF(B30="","",XLOOKUP(B30,'Master Inventory'!$A$3:$A$1002,'Master Inventory'!$B$3:$B$1002,"Unknown Product"))</f>
        <v/>
      </c>
      <c r="D30" s="42" t="n"/>
      <c r="E30" s="71" t="n"/>
    </row>
    <row r="31">
      <c r="A31" s="69" t="n"/>
      <c r="B31" s="70" t="n"/>
      <c r="C31" s="44">
        <f>IF(B31="","",XLOOKUP(B31,'Master Inventory'!$A$3:$A$1002,'Master Inventory'!$B$3:$B$1002,"Unknown Product"))</f>
        <v/>
      </c>
      <c r="D31" s="42" t="n"/>
      <c r="E31" s="71" t="n"/>
    </row>
    <row r="32">
      <c r="A32" s="69" t="n"/>
      <c r="B32" s="70" t="n"/>
      <c r="C32" s="44">
        <f>IF(B32="","",XLOOKUP(B32,'Master Inventory'!$A$3:$A$1002,'Master Inventory'!$B$3:$B$1002,"Unknown Product"))</f>
        <v/>
      </c>
      <c r="D32" s="42" t="n"/>
      <c r="E32" s="71" t="n"/>
    </row>
    <row r="33">
      <c r="A33" s="69" t="n"/>
      <c r="B33" s="70" t="n"/>
      <c r="C33" s="44">
        <f>IF(B33="","",XLOOKUP(B33,'Master Inventory'!$A$3:$A$1002,'Master Inventory'!$B$3:$B$1002,"Unknown Product"))</f>
        <v/>
      </c>
      <c r="D33" s="42" t="n"/>
      <c r="E33" s="71" t="n"/>
    </row>
    <row r="34">
      <c r="A34" s="69" t="n"/>
      <c r="B34" s="70" t="n"/>
      <c r="C34" s="44">
        <f>IF(B34="","",XLOOKUP(B34,'Master Inventory'!$A$3:$A$1002,'Master Inventory'!$B$3:$B$1002,"Unknown Product"))</f>
        <v/>
      </c>
      <c r="D34" s="42" t="n"/>
      <c r="E34" s="71" t="n"/>
    </row>
    <row r="35">
      <c r="A35" s="69" t="n"/>
      <c r="B35" s="70" t="n"/>
      <c r="C35" s="44">
        <f>IF(B35="","",XLOOKUP(B35,'Master Inventory'!$A$3:$A$1002,'Master Inventory'!$B$3:$B$1002,"Unknown Product"))</f>
        <v/>
      </c>
      <c r="D35" s="42" t="n"/>
      <c r="E35" s="71" t="n"/>
    </row>
    <row r="36">
      <c r="A36" s="69" t="n"/>
      <c r="B36" s="70" t="n"/>
      <c r="C36" s="44">
        <f>IF(B36="","",XLOOKUP(B36,'Master Inventory'!$A$3:$A$1002,'Master Inventory'!$B$3:$B$1002,"Unknown Product"))</f>
        <v/>
      </c>
      <c r="D36" s="42" t="n"/>
      <c r="E36" s="71" t="n"/>
    </row>
    <row r="37">
      <c r="A37" s="69" t="n"/>
      <c r="B37" s="70" t="n"/>
      <c r="C37" s="44">
        <f>IF(B37="","",XLOOKUP(B37,'Master Inventory'!$A$3:$A$1002,'Master Inventory'!$B$3:$B$1002,"Unknown Product"))</f>
        <v/>
      </c>
      <c r="D37" s="42" t="n"/>
      <c r="E37" s="71" t="n"/>
    </row>
    <row r="38">
      <c r="A38" s="69" t="n"/>
      <c r="B38" s="70" t="n"/>
      <c r="C38" s="44">
        <f>IF(B38="","",XLOOKUP(B38,'Master Inventory'!$A$3:$A$1002,'Master Inventory'!$B$3:$B$1002,"Unknown Product"))</f>
        <v/>
      </c>
      <c r="D38" s="42" t="n"/>
      <c r="E38" s="71" t="n"/>
    </row>
    <row r="39">
      <c r="A39" s="69" t="n"/>
      <c r="B39" s="70" t="n"/>
      <c r="C39" s="44">
        <f>IF(B39="","",XLOOKUP(B39,'Master Inventory'!$A$3:$A$1002,'Master Inventory'!$B$3:$B$1002,"Unknown Product"))</f>
        <v/>
      </c>
      <c r="D39" s="42" t="n"/>
      <c r="E39" s="71" t="n"/>
    </row>
    <row r="40">
      <c r="A40" s="69" t="n"/>
      <c r="B40" s="70" t="n"/>
      <c r="C40" s="44">
        <f>IF(B40="","",XLOOKUP(B40,'Master Inventory'!$A$3:$A$1002,'Master Inventory'!$B$3:$B$1002,"Unknown Product"))</f>
        <v/>
      </c>
      <c r="D40" s="42" t="n"/>
      <c r="E40" s="71" t="n"/>
    </row>
    <row r="41">
      <c r="A41" s="69" t="n"/>
      <c r="B41" s="70" t="n"/>
      <c r="C41" s="44">
        <f>IF(B41="","",XLOOKUP(B41,'Master Inventory'!$A$3:$A$1002,'Master Inventory'!$B$3:$B$1002,"Unknown Product"))</f>
        <v/>
      </c>
      <c r="D41" s="42" t="n"/>
      <c r="E41" s="71" t="n"/>
    </row>
    <row r="42">
      <c r="A42" s="69" t="n"/>
      <c r="B42" s="70" t="n"/>
      <c r="C42" s="44">
        <f>IF(B42="","",XLOOKUP(B42,'Master Inventory'!$A$3:$A$1002,'Master Inventory'!$B$3:$B$1002,"Unknown Product"))</f>
        <v/>
      </c>
      <c r="D42" s="42" t="n"/>
      <c r="E42" s="71" t="n"/>
    </row>
    <row r="43">
      <c r="A43" s="69" t="n"/>
      <c r="B43" s="70" t="n"/>
      <c r="C43" s="44">
        <f>IF(B43="","",XLOOKUP(B43,'Master Inventory'!$A$3:$A$1002,'Master Inventory'!$B$3:$B$1002,"Unknown Product"))</f>
        <v/>
      </c>
      <c r="D43" s="42" t="n"/>
      <c r="E43" s="71" t="n"/>
    </row>
    <row r="44">
      <c r="A44" s="69" t="n"/>
      <c r="B44" s="70" t="n"/>
      <c r="C44" s="44">
        <f>IF(B44="","",XLOOKUP(B44,'Master Inventory'!$A$3:$A$1002,'Master Inventory'!$B$3:$B$1002,"Unknown Product"))</f>
        <v/>
      </c>
      <c r="D44" s="42" t="n"/>
      <c r="E44" s="71" t="n"/>
    </row>
    <row r="45">
      <c r="A45" s="69" t="n"/>
      <c r="B45" s="70" t="n"/>
      <c r="C45" s="44">
        <f>IF(B45="","",XLOOKUP(B45,'Master Inventory'!$A$3:$A$1002,'Master Inventory'!$B$3:$B$1002,"Unknown Product"))</f>
        <v/>
      </c>
      <c r="D45" s="42" t="n"/>
      <c r="E45" s="71" t="n"/>
    </row>
    <row r="46">
      <c r="A46" s="69" t="n"/>
      <c r="B46" s="70" t="n"/>
      <c r="C46" s="44">
        <f>IF(B46="","",XLOOKUP(B46,'Master Inventory'!$A$3:$A$1002,'Master Inventory'!$B$3:$B$1002,"Unknown Product"))</f>
        <v/>
      </c>
      <c r="D46" s="42" t="n"/>
      <c r="E46" s="71" t="n"/>
    </row>
    <row r="47">
      <c r="A47" s="69" t="n"/>
      <c r="B47" s="70" t="n"/>
      <c r="C47" s="44">
        <f>IF(B47="","",XLOOKUP(B47,'Master Inventory'!$A$3:$A$1002,'Master Inventory'!$B$3:$B$1002,"Unknown Product"))</f>
        <v/>
      </c>
      <c r="D47" s="42" t="n"/>
      <c r="E47" s="71" t="n"/>
    </row>
    <row r="48">
      <c r="A48" s="69" t="n"/>
      <c r="B48" s="70" t="n"/>
      <c r="C48" s="44">
        <f>IF(B48="","",XLOOKUP(B48,'Master Inventory'!$A$3:$A$1002,'Master Inventory'!$B$3:$B$1002,"Unknown Product"))</f>
        <v/>
      </c>
      <c r="D48" s="42" t="n"/>
      <c r="E48" s="71" t="n"/>
    </row>
    <row r="49">
      <c r="A49" s="69" t="n"/>
      <c r="B49" s="70" t="n"/>
      <c r="C49" s="44">
        <f>IF(B49="","",XLOOKUP(B49,'Master Inventory'!$A$3:$A$1002,'Master Inventory'!$B$3:$B$1002,"Unknown Product"))</f>
        <v/>
      </c>
      <c r="D49" s="42" t="n"/>
      <c r="E49" s="71" t="n"/>
    </row>
    <row r="50">
      <c r="A50" s="69" t="n"/>
      <c r="B50" s="70" t="n"/>
      <c r="C50" s="44">
        <f>IF(B50="","",XLOOKUP(B50,'Master Inventory'!$A$3:$A$1002,'Master Inventory'!$B$3:$B$1002,"Unknown Product"))</f>
        <v/>
      </c>
      <c r="D50" s="42" t="n"/>
      <c r="E50" s="71" t="n"/>
    </row>
    <row r="51">
      <c r="A51" s="69" t="n"/>
      <c r="B51" s="70" t="n"/>
      <c r="C51" s="44">
        <f>IF(B51="","",XLOOKUP(B51,'Master Inventory'!$A$3:$A$1002,'Master Inventory'!$B$3:$B$1002,"Unknown Product"))</f>
        <v/>
      </c>
      <c r="D51" s="42" t="n"/>
      <c r="E51" s="71" t="n"/>
    </row>
    <row r="52">
      <c r="A52" s="69" t="n"/>
      <c r="B52" s="70" t="n"/>
      <c r="C52" s="44">
        <f>IF(B52="","",XLOOKUP(B52,'Master Inventory'!$A$3:$A$1002,'Master Inventory'!$B$3:$B$1002,"Unknown Product"))</f>
        <v/>
      </c>
      <c r="D52" s="42" t="n"/>
      <c r="E52" s="71" t="n"/>
    </row>
    <row r="53">
      <c r="A53" s="69" t="n"/>
      <c r="B53" s="70" t="n"/>
      <c r="C53" s="44">
        <f>IF(B53="","",XLOOKUP(B53,'Master Inventory'!$A$3:$A$1002,'Master Inventory'!$B$3:$B$1002,"Unknown Product"))</f>
        <v/>
      </c>
      <c r="D53" s="42" t="n"/>
      <c r="E53" s="71" t="n"/>
    </row>
    <row r="54">
      <c r="A54" s="69" t="n"/>
      <c r="B54" s="70" t="n"/>
      <c r="C54" s="44">
        <f>IF(B54="","",XLOOKUP(B54,'Master Inventory'!$A$3:$A$1002,'Master Inventory'!$B$3:$B$1002,"Unknown Product"))</f>
        <v/>
      </c>
      <c r="D54" s="42" t="n"/>
      <c r="E54" s="71" t="n"/>
    </row>
    <row r="55">
      <c r="A55" s="69" t="n"/>
      <c r="B55" s="70" t="n"/>
      <c r="C55" s="44">
        <f>IF(B55="","",XLOOKUP(B55,'Master Inventory'!$A$3:$A$1002,'Master Inventory'!$B$3:$B$1002,"Unknown Product"))</f>
        <v/>
      </c>
      <c r="D55" s="42" t="n"/>
      <c r="E55" s="71" t="n"/>
    </row>
    <row r="56">
      <c r="A56" s="69" t="n"/>
      <c r="B56" s="70" t="n"/>
      <c r="C56" s="44">
        <f>IF(B56="","",XLOOKUP(B56,'Master Inventory'!$A$3:$A$1002,'Master Inventory'!$B$3:$B$1002,"Unknown Product"))</f>
        <v/>
      </c>
      <c r="D56" s="42" t="n"/>
      <c r="E56" s="71" t="n"/>
    </row>
    <row r="57">
      <c r="A57" s="69" t="n"/>
      <c r="B57" s="70" t="n"/>
      <c r="C57" s="44">
        <f>IF(B57="","",XLOOKUP(B57,'Master Inventory'!$A$3:$A$1002,'Master Inventory'!$B$3:$B$1002,"Unknown Product"))</f>
        <v/>
      </c>
      <c r="D57" s="42" t="n"/>
      <c r="E57" s="71" t="n"/>
    </row>
    <row r="58">
      <c r="A58" s="69" t="n"/>
      <c r="B58" s="70" t="n"/>
      <c r="C58" s="44">
        <f>IF(B58="","",XLOOKUP(B58,'Master Inventory'!$A$3:$A$1002,'Master Inventory'!$B$3:$B$1002,"Unknown Product"))</f>
        <v/>
      </c>
      <c r="D58" s="42" t="n"/>
      <c r="E58" s="71" t="n"/>
    </row>
    <row r="59">
      <c r="A59" s="69" t="n"/>
      <c r="B59" s="70" t="n"/>
      <c r="C59" s="44">
        <f>IF(B59="","",XLOOKUP(B59,'Master Inventory'!$A$3:$A$1002,'Master Inventory'!$B$3:$B$1002,"Unknown Product"))</f>
        <v/>
      </c>
      <c r="D59" s="42" t="n"/>
      <c r="E59" s="71" t="n"/>
    </row>
    <row r="60">
      <c r="A60" s="69" t="n"/>
      <c r="B60" s="70" t="n"/>
      <c r="C60" s="44">
        <f>IF(B60="","",XLOOKUP(B60,'Master Inventory'!$A$3:$A$1002,'Master Inventory'!$B$3:$B$1002,"Unknown Product"))</f>
        <v/>
      </c>
      <c r="D60" s="42" t="n"/>
      <c r="E60" s="71" t="n"/>
    </row>
    <row r="61">
      <c r="A61" s="69" t="n"/>
      <c r="B61" s="70" t="n"/>
      <c r="C61" s="44">
        <f>IF(B61="","",XLOOKUP(B61,'Master Inventory'!$A$3:$A$1002,'Master Inventory'!$B$3:$B$1002,"Unknown Product"))</f>
        <v/>
      </c>
      <c r="D61" s="42" t="n"/>
      <c r="E61" s="71" t="n"/>
    </row>
    <row r="62">
      <c r="A62" s="69" t="n"/>
      <c r="B62" s="70" t="n"/>
      <c r="C62" s="44">
        <f>IF(B62="","",XLOOKUP(B62,'Master Inventory'!$A$3:$A$1002,'Master Inventory'!$B$3:$B$1002,"Unknown Product"))</f>
        <v/>
      </c>
      <c r="D62" s="42" t="n"/>
      <c r="E62" s="71" t="n"/>
    </row>
    <row r="63">
      <c r="A63" s="69" t="n"/>
      <c r="B63" s="70" t="n"/>
      <c r="C63" s="44">
        <f>IF(B63="","",XLOOKUP(B63,'Master Inventory'!$A$3:$A$1002,'Master Inventory'!$B$3:$B$1002,"Unknown Product"))</f>
        <v/>
      </c>
      <c r="D63" s="42" t="n"/>
      <c r="E63" s="71" t="n"/>
    </row>
    <row r="64">
      <c r="A64" s="69" t="n"/>
      <c r="B64" s="70" t="n"/>
      <c r="C64" s="44">
        <f>IF(B64="","",XLOOKUP(B64,'Master Inventory'!$A$3:$A$1002,'Master Inventory'!$B$3:$B$1002,"Unknown Product"))</f>
        <v/>
      </c>
      <c r="D64" s="42" t="n"/>
      <c r="E64" s="71" t="n"/>
    </row>
    <row r="65">
      <c r="A65" s="69" t="n"/>
      <c r="B65" s="70" t="n"/>
      <c r="C65" s="44">
        <f>IF(B65="","",XLOOKUP(B65,'Master Inventory'!$A$3:$A$1002,'Master Inventory'!$B$3:$B$1002,"Unknown Product"))</f>
        <v/>
      </c>
      <c r="D65" s="42" t="n"/>
      <c r="E65" s="71" t="n"/>
    </row>
    <row r="66">
      <c r="A66" s="69" t="n"/>
      <c r="B66" s="70" t="n"/>
      <c r="C66" s="44">
        <f>IF(B66="","",XLOOKUP(B66,'Master Inventory'!$A$3:$A$1002,'Master Inventory'!$B$3:$B$1002,"Unknown Product"))</f>
        <v/>
      </c>
      <c r="D66" s="42" t="n"/>
      <c r="E66" s="71" t="n"/>
    </row>
    <row r="67">
      <c r="A67" s="69" t="n"/>
      <c r="B67" s="70" t="n"/>
      <c r="C67" s="44">
        <f>IF(B67="","",XLOOKUP(B67,'Master Inventory'!$A$3:$A$1002,'Master Inventory'!$B$3:$B$1002,"Unknown Product"))</f>
        <v/>
      </c>
      <c r="D67" s="42" t="n"/>
      <c r="E67" s="71" t="n"/>
    </row>
    <row r="68">
      <c r="A68" s="69" t="n"/>
      <c r="B68" s="70" t="n"/>
      <c r="C68" s="44">
        <f>IF(B68="","",XLOOKUP(B68,'Master Inventory'!$A$3:$A$1002,'Master Inventory'!$B$3:$B$1002,"Unknown Product"))</f>
        <v/>
      </c>
      <c r="D68" s="42" t="n"/>
      <c r="E68" s="71" t="n"/>
    </row>
    <row r="69">
      <c r="A69" s="69" t="n"/>
      <c r="B69" s="70" t="n"/>
      <c r="C69" s="44">
        <f>IF(B69="","",XLOOKUP(B69,'Master Inventory'!$A$3:$A$1002,'Master Inventory'!$B$3:$B$1002,"Unknown Product"))</f>
        <v/>
      </c>
      <c r="D69" s="42" t="n"/>
      <c r="E69" s="71" t="n"/>
    </row>
    <row r="70">
      <c r="A70" s="69" t="n"/>
      <c r="B70" s="70" t="n"/>
      <c r="C70" s="44">
        <f>IF(B70="","",XLOOKUP(B70,'Master Inventory'!$A$3:$A$1002,'Master Inventory'!$B$3:$B$1002,"Unknown Product"))</f>
        <v/>
      </c>
      <c r="D70" s="42" t="n"/>
      <c r="E70" s="71" t="n"/>
    </row>
    <row r="71">
      <c r="A71" s="69" t="n"/>
      <c r="B71" s="70" t="n"/>
      <c r="C71" s="44">
        <f>IF(B71="","",XLOOKUP(B71,'Master Inventory'!$A$3:$A$1002,'Master Inventory'!$B$3:$B$1002,"Unknown Product"))</f>
        <v/>
      </c>
      <c r="D71" s="42" t="n"/>
      <c r="E71" s="71" t="n"/>
    </row>
    <row r="72">
      <c r="A72" s="69" t="n"/>
      <c r="B72" s="70" t="n"/>
      <c r="C72" s="44">
        <f>IF(B72="","",XLOOKUP(B72,'Master Inventory'!$A$3:$A$1002,'Master Inventory'!$B$3:$B$1002,"Unknown Product"))</f>
        <v/>
      </c>
      <c r="D72" s="42" t="n"/>
      <c r="E72" s="71" t="n"/>
    </row>
    <row r="73">
      <c r="A73" s="69" t="n"/>
      <c r="B73" s="70" t="n"/>
      <c r="C73" s="44">
        <f>IF(B73="","",XLOOKUP(B73,'Master Inventory'!$A$3:$A$1002,'Master Inventory'!$B$3:$B$1002,"Unknown Product"))</f>
        <v/>
      </c>
      <c r="D73" s="42" t="n"/>
      <c r="E73" s="71" t="n"/>
    </row>
    <row r="74">
      <c r="A74" s="69" t="n"/>
      <c r="B74" s="70" t="n"/>
      <c r="C74" s="44">
        <f>IF(B74="","",XLOOKUP(B74,'Master Inventory'!$A$3:$A$1002,'Master Inventory'!$B$3:$B$1002,"Unknown Product"))</f>
        <v/>
      </c>
      <c r="D74" s="42" t="n"/>
      <c r="E74" s="71" t="n"/>
    </row>
    <row r="75">
      <c r="A75" s="69" t="n"/>
      <c r="B75" s="70" t="n"/>
      <c r="C75" s="44">
        <f>IF(B75="","",XLOOKUP(B75,'Master Inventory'!$A$3:$A$1002,'Master Inventory'!$B$3:$B$1002,"Unknown Product"))</f>
        <v/>
      </c>
      <c r="D75" s="42" t="n"/>
      <c r="E75" s="71" t="n"/>
    </row>
    <row r="76">
      <c r="A76" s="69" t="n"/>
      <c r="B76" s="70" t="n"/>
      <c r="C76" s="44">
        <f>IF(B76="","",XLOOKUP(B76,'Master Inventory'!$A$3:$A$1002,'Master Inventory'!$B$3:$B$1002,"Unknown Product"))</f>
        <v/>
      </c>
      <c r="D76" s="42" t="n"/>
      <c r="E76" s="71" t="n"/>
    </row>
    <row r="77">
      <c r="A77" s="69" t="n"/>
      <c r="B77" s="70" t="n"/>
      <c r="C77" s="44">
        <f>IF(B77="","",XLOOKUP(B77,'Master Inventory'!$A$3:$A$1002,'Master Inventory'!$B$3:$B$1002,"Unknown Product"))</f>
        <v/>
      </c>
      <c r="D77" s="42" t="n"/>
      <c r="E77" s="71" t="n"/>
    </row>
    <row r="78">
      <c r="A78" s="69" t="n"/>
      <c r="B78" s="70" t="n"/>
      <c r="C78" s="44">
        <f>IF(B78="","",XLOOKUP(B78,'Master Inventory'!$A$3:$A$1002,'Master Inventory'!$B$3:$B$1002,"Unknown Product"))</f>
        <v/>
      </c>
      <c r="D78" s="42" t="n"/>
      <c r="E78" s="71" t="n"/>
    </row>
    <row r="79">
      <c r="A79" s="69" t="n"/>
      <c r="B79" s="70" t="n"/>
      <c r="C79" s="44">
        <f>IF(B79="","",XLOOKUP(B79,'Master Inventory'!$A$3:$A$1002,'Master Inventory'!$B$3:$B$1002,"Unknown Product"))</f>
        <v/>
      </c>
      <c r="D79" s="42" t="n"/>
      <c r="E79" s="71" t="n"/>
    </row>
    <row r="80">
      <c r="A80" s="69" t="n"/>
      <c r="B80" s="70" t="n"/>
      <c r="C80" s="44">
        <f>IF(B80="","",XLOOKUP(B80,'Master Inventory'!$A$3:$A$1002,'Master Inventory'!$B$3:$B$1002,"Unknown Product"))</f>
        <v/>
      </c>
      <c r="D80" s="42" t="n"/>
      <c r="E80" s="71" t="n"/>
    </row>
    <row r="81">
      <c r="A81" s="69" t="n"/>
      <c r="B81" s="70" t="n"/>
      <c r="C81" s="44">
        <f>IF(B81="","",XLOOKUP(B81,'Master Inventory'!$A$3:$A$1002,'Master Inventory'!$B$3:$B$1002,"Unknown Product"))</f>
        <v/>
      </c>
      <c r="D81" s="42" t="n"/>
      <c r="E81" s="71" t="n"/>
    </row>
    <row r="82">
      <c r="A82" s="69" t="n"/>
      <c r="B82" s="70" t="n"/>
      <c r="C82" s="44">
        <f>IF(B82="","",XLOOKUP(B82,'Master Inventory'!$A$3:$A$1002,'Master Inventory'!$B$3:$B$1002,"Unknown Product"))</f>
        <v/>
      </c>
      <c r="D82" s="42" t="n"/>
      <c r="E82" s="71" t="n"/>
    </row>
    <row r="83">
      <c r="A83" s="69" t="n"/>
      <c r="B83" s="70" t="n"/>
      <c r="C83" s="44">
        <f>IF(B83="","",XLOOKUP(B83,'Master Inventory'!$A$3:$A$1002,'Master Inventory'!$B$3:$B$1002,"Unknown Product"))</f>
        <v/>
      </c>
      <c r="D83" s="42" t="n"/>
      <c r="E83" s="71" t="n"/>
    </row>
    <row r="84">
      <c r="A84" s="69" t="n"/>
      <c r="B84" s="70" t="n"/>
      <c r="C84" s="44">
        <f>IF(B84="","",XLOOKUP(B84,'Master Inventory'!$A$3:$A$1002,'Master Inventory'!$B$3:$B$1002,"Unknown Product"))</f>
        <v/>
      </c>
      <c r="D84" s="42" t="n"/>
      <c r="E84" s="71" t="n"/>
    </row>
    <row r="85">
      <c r="A85" s="69" t="n"/>
      <c r="B85" s="70" t="n"/>
      <c r="C85" s="44">
        <f>IF(B85="","",XLOOKUP(B85,'Master Inventory'!$A$3:$A$1002,'Master Inventory'!$B$3:$B$1002,"Unknown Product"))</f>
        <v/>
      </c>
      <c r="D85" s="42" t="n"/>
      <c r="E85" s="71" t="n"/>
    </row>
    <row r="86">
      <c r="A86" s="69" t="n"/>
      <c r="B86" s="70" t="n"/>
      <c r="C86" s="44">
        <f>IF(B86="","",XLOOKUP(B86,'Master Inventory'!$A$3:$A$1002,'Master Inventory'!$B$3:$B$1002,"Unknown Product"))</f>
        <v/>
      </c>
      <c r="D86" s="42" t="n"/>
      <c r="E86" s="71" t="n"/>
    </row>
    <row r="87">
      <c r="A87" s="69" t="n"/>
      <c r="B87" s="70" t="n"/>
      <c r="C87" s="44">
        <f>IF(B87="","",XLOOKUP(B87,'Master Inventory'!$A$3:$A$1002,'Master Inventory'!$B$3:$B$1002,"Unknown Product"))</f>
        <v/>
      </c>
      <c r="D87" s="42" t="n"/>
      <c r="E87" s="71" t="n"/>
    </row>
    <row r="88">
      <c r="A88" s="69" t="n"/>
      <c r="B88" s="70" t="n"/>
      <c r="C88" s="44">
        <f>IF(B88="","",XLOOKUP(B88,'Master Inventory'!$A$3:$A$1002,'Master Inventory'!$B$3:$B$1002,"Unknown Product"))</f>
        <v/>
      </c>
      <c r="D88" s="42" t="n"/>
      <c r="E88" s="71" t="n"/>
    </row>
    <row r="89">
      <c r="A89" s="69" t="n"/>
      <c r="B89" s="70" t="n"/>
      <c r="C89" s="44">
        <f>IF(B89="","",XLOOKUP(B89,'Master Inventory'!$A$3:$A$1002,'Master Inventory'!$B$3:$B$1002,"Unknown Product"))</f>
        <v/>
      </c>
      <c r="D89" s="42" t="n"/>
      <c r="E89" s="71" t="n"/>
    </row>
    <row r="90">
      <c r="A90" s="69" t="n"/>
      <c r="B90" s="70" t="n"/>
      <c r="C90" s="44">
        <f>IF(B90="","",XLOOKUP(B90,'Master Inventory'!$A$3:$A$1002,'Master Inventory'!$B$3:$B$1002,"Unknown Product"))</f>
        <v/>
      </c>
      <c r="D90" s="42" t="n"/>
      <c r="E90" s="71" t="n"/>
    </row>
    <row r="91">
      <c r="A91" s="69" t="n"/>
      <c r="B91" s="70" t="n"/>
      <c r="C91" s="44">
        <f>IF(B91="","",XLOOKUP(B91,'Master Inventory'!$A$3:$A$1002,'Master Inventory'!$B$3:$B$1002,"Unknown Product"))</f>
        <v/>
      </c>
      <c r="D91" s="42" t="n"/>
      <c r="E91" s="71" t="n"/>
    </row>
    <row r="92">
      <c r="A92" s="69" t="n"/>
      <c r="B92" s="70" t="n"/>
      <c r="C92" s="44">
        <f>IF(B92="","",XLOOKUP(B92,'Master Inventory'!$A$3:$A$1002,'Master Inventory'!$B$3:$B$1002,"Unknown Product"))</f>
        <v/>
      </c>
      <c r="D92" s="42" t="n"/>
      <c r="E92" s="71" t="n"/>
    </row>
    <row r="93">
      <c r="A93" s="69" t="n"/>
      <c r="B93" s="70" t="n"/>
      <c r="C93" s="44">
        <f>IF(B93="","",XLOOKUP(B93,'Master Inventory'!$A$3:$A$1002,'Master Inventory'!$B$3:$B$1002,"Unknown Product"))</f>
        <v/>
      </c>
      <c r="D93" s="42" t="n"/>
      <c r="E93" s="71" t="n"/>
    </row>
    <row r="94">
      <c r="A94" s="69" t="n"/>
      <c r="B94" s="70" t="n"/>
      <c r="C94" s="44">
        <f>IF(B94="","",XLOOKUP(B94,'Master Inventory'!$A$3:$A$1002,'Master Inventory'!$B$3:$B$1002,"Unknown Product"))</f>
        <v/>
      </c>
      <c r="D94" s="42" t="n"/>
      <c r="E94" s="71" t="n"/>
    </row>
    <row r="95">
      <c r="A95" s="69" t="n"/>
      <c r="B95" s="70" t="n"/>
      <c r="C95" s="44">
        <f>IF(B95="","",XLOOKUP(B95,'Master Inventory'!$A$3:$A$1002,'Master Inventory'!$B$3:$B$1002,"Unknown Product"))</f>
        <v/>
      </c>
      <c r="D95" s="42" t="n"/>
      <c r="E95" s="71" t="n"/>
    </row>
    <row r="96">
      <c r="A96" s="69" t="n"/>
      <c r="B96" s="70" t="n"/>
      <c r="C96" s="44">
        <f>IF(B96="","",XLOOKUP(B96,'Master Inventory'!$A$3:$A$1002,'Master Inventory'!$B$3:$B$1002,"Unknown Product"))</f>
        <v/>
      </c>
      <c r="D96" s="42" t="n"/>
      <c r="E96" s="71" t="n"/>
    </row>
    <row r="97">
      <c r="A97" s="69" t="n"/>
      <c r="B97" s="70" t="n"/>
      <c r="C97" s="44">
        <f>IF(B97="","",XLOOKUP(B97,'Master Inventory'!$A$3:$A$1002,'Master Inventory'!$B$3:$B$1002,"Unknown Product"))</f>
        <v/>
      </c>
      <c r="D97" s="42" t="n"/>
      <c r="E97" s="71" t="n"/>
    </row>
    <row r="98">
      <c r="A98" s="69" t="n"/>
      <c r="B98" s="70" t="n"/>
      <c r="C98" s="44">
        <f>IF(B98="","",XLOOKUP(B98,'Master Inventory'!$A$3:$A$1002,'Master Inventory'!$B$3:$B$1002,"Unknown Product"))</f>
        <v/>
      </c>
      <c r="D98" s="42" t="n"/>
      <c r="E98" s="71" t="n"/>
    </row>
    <row r="99">
      <c r="A99" s="69" t="n"/>
      <c r="B99" s="70" t="n"/>
      <c r="C99" s="44">
        <f>IF(B99="","",XLOOKUP(B99,'Master Inventory'!$A$3:$A$1002,'Master Inventory'!$B$3:$B$1002,"Unknown Product"))</f>
        <v/>
      </c>
      <c r="D99" s="42" t="n"/>
      <c r="E99" s="71" t="n"/>
    </row>
    <row r="100">
      <c r="A100" s="69" t="n"/>
      <c r="B100" s="70" t="n"/>
      <c r="C100" s="44">
        <f>IF(B100="","",XLOOKUP(B100,'Master Inventory'!$A$3:$A$1002,'Master Inventory'!$B$3:$B$1002,"Unknown Product"))</f>
        <v/>
      </c>
      <c r="D100" s="42" t="n"/>
      <c r="E100" s="71" t="n"/>
    </row>
    <row r="101">
      <c r="A101" s="69" t="n"/>
      <c r="B101" s="70" t="n"/>
      <c r="C101" s="44">
        <f>IF(B101="","",XLOOKUP(B101,'Master Inventory'!$A$3:$A$1002,'Master Inventory'!$B$3:$B$1002,"Unknown Product"))</f>
        <v/>
      </c>
      <c r="D101" s="42" t="n"/>
      <c r="E101" s="71" t="n"/>
    </row>
    <row r="102">
      <c r="A102" s="69" t="n"/>
      <c r="B102" s="70" t="n"/>
      <c r="C102" s="44">
        <f>IF(B102="","",XLOOKUP(B102,'Master Inventory'!$A$3:$A$1002,'Master Inventory'!$B$3:$B$1002,"Unknown Product"))</f>
        <v/>
      </c>
      <c r="D102" s="42" t="n"/>
      <c r="E102" s="71" t="n"/>
    </row>
    <row r="103">
      <c r="A103" s="69" t="n"/>
      <c r="B103" s="70" t="n"/>
      <c r="C103" s="44">
        <f>IF(B103="","",XLOOKUP(B103,'Master Inventory'!$A$3:$A$1002,'Master Inventory'!$B$3:$B$1002,"Unknown Product"))</f>
        <v/>
      </c>
      <c r="D103" s="42" t="n"/>
      <c r="E103" s="71" t="n"/>
    </row>
    <row r="104">
      <c r="A104" s="69" t="n"/>
      <c r="B104" s="70" t="n"/>
      <c r="C104" s="44">
        <f>IF(B104="","",XLOOKUP(B104,'Master Inventory'!$A$3:$A$1002,'Master Inventory'!$B$3:$B$1002,"Unknown Product"))</f>
        <v/>
      </c>
      <c r="D104" s="42" t="n"/>
      <c r="E104" s="71" t="n"/>
    </row>
    <row r="105">
      <c r="A105" s="69" t="n"/>
      <c r="B105" s="70" t="n"/>
      <c r="C105" s="44">
        <f>IF(B105="","",XLOOKUP(B105,'Master Inventory'!$A$3:$A$1002,'Master Inventory'!$B$3:$B$1002,"Unknown Product"))</f>
        <v/>
      </c>
      <c r="D105" s="42" t="n"/>
      <c r="E105" s="71" t="n"/>
    </row>
    <row r="106">
      <c r="A106" s="69" t="n"/>
      <c r="B106" s="70" t="n"/>
      <c r="C106" s="44">
        <f>IF(B106="","",XLOOKUP(B106,'Master Inventory'!$A$3:$A$1002,'Master Inventory'!$B$3:$B$1002,"Unknown Product"))</f>
        <v/>
      </c>
      <c r="D106" s="42" t="n"/>
      <c r="E106" s="71" t="n"/>
    </row>
    <row r="107">
      <c r="A107" s="69" t="n"/>
      <c r="B107" s="70" t="n"/>
      <c r="C107" s="44">
        <f>IF(B107="","",XLOOKUP(B107,'Master Inventory'!$A$3:$A$1002,'Master Inventory'!$B$3:$B$1002,"Unknown Product"))</f>
        <v/>
      </c>
      <c r="D107" s="42" t="n"/>
      <c r="E107" s="71" t="n"/>
    </row>
    <row r="108">
      <c r="A108" s="69" t="n"/>
      <c r="B108" s="70" t="n"/>
      <c r="C108" s="44">
        <f>IF(B108="","",XLOOKUP(B108,'Master Inventory'!$A$3:$A$1002,'Master Inventory'!$B$3:$B$1002,"Unknown Product"))</f>
        <v/>
      </c>
      <c r="D108" s="42" t="n"/>
      <c r="E108" s="71" t="n"/>
    </row>
    <row r="109">
      <c r="A109" s="69" t="n"/>
      <c r="B109" s="70" t="n"/>
      <c r="C109" s="44">
        <f>IF(B109="","",XLOOKUP(B109,'Master Inventory'!$A$3:$A$1002,'Master Inventory'!$B$3:$B$1002,"Unknown Product"))</f>
        <v/>
      </c>
      <c r="D109" s="42" t="n"/>
      <c r="E109" s="71" t="n"/>
    </row>
    <row r="110">
      <c r="A110" s="69" t="n"/>
      <c r="B110" s="70" t="n"/>
      <c r="C110" s="44">
        <f>IF(B110="","",XLOOKUP(B110,'Master Inventory'!$A$3:$A$1002,'Master Inventory'!$B$3:$B$1002,"Unknown Product"))</f>
        <v/>
      </c>
      <c r="D110" s="42" t="n"/>
      <c r="E110" s="71" t="n"/>
    </row>
    <row r="111">
      <c r="A111" s="69" t="n"/>
      <c r="B111" s="70" t="n"/>
      <c r="C111" s="44">
        <f>IF(B111="","",XLOOKUP(B111,'Master Inventory'!$A$3:$A$1002,'Master Inventory'!$B$3:$B$1002,"Unknown Product"))</f>
        <v/>
      </c>
      <c r="D111" s="42" t="n"/>
      <c r="E111" s="71" t="n"/>
    </row>
    <row r="112">
      <c r="A112" s="69" t="n"/>
      <c r="B112" s="70" t="n"/>
      <c r="C112" s="44">
        <f>IF(B112="","",XLOOKUP(B112,'Master Inventory'!$A$3:$A$1002,'Master Inventory'!$B$3:$B$1002,"Unknown Product"))</f>
        <v/>
      </c>
      <c r="D112" s="42" t="n"/>
      <c r="E112" s="71" t="n"/>
    </row>
    <row r="113">
      <c r="A113" s="69" t="n"/>
      <c r="B113" s="70" t="n"/>
      <c r="C113" s="44">
        <f>IF(B113="","",XLOOKUP(B113,'Master Inventory'!$A$3:$A$1002,'Master Inventory'!$B$3:$B$1002,"Unknown Product"))</f>
        <v/>
      </c>
      <c r="D113" s="42" t="n"/>
      <c r="E113" s="71" t="n"/>
    </row>
    <row r="114">
      <c r="A114" s="69" t="n"/>
      <c r="B114" s="70" t="n"/>
      <c r="C114" s="44">
        <f>IF(B114="","",XLOOKUP(B114,'Master Inventory'!$A$3:$A$1002,'Master Inventory'!$B$3:$B$1002,"Unknown Product"))</f>
        <v/>
      </c>
      <c r="D114" s="42" t="n"/>
      <c r="E114" s="71" t="n"/>
    </row>
    <row r="115">
      <c r="A115" s="69" t="n"/>
      <c r="B115" s="70" t="n"/>
      <c r="C115" s="44">
        <f>IF(B115="","",XLOOKUP(B115,'Master Inventory'!$A$3:$A$1002,'Master Inventory'!$B$3:$B$1002,"Unknown Product"))</f>
        <v/>
      </c>
      <c r="D115" s="42" t="n"/>
      <c r="E115" s="71" t="n"/>
    </row>
    <row r="116">
      <c r="A116" s="69" t="n"/>
      <c r="B116" s="70" t="n"/>
      <c r="C116" s="44">
        <f>IF(B116="","",XLOOKUP(B116,'Master Inventory'!$A$3:$A$1002,'Master Inventory'!$B$3:$B$1002,"Unknown Product"))</f>
        <v/>
      </c>
      <c r="D116" s="42" t="n"/>
      <c r="E116" s="71" t="n"/>
    </row>
    <row r="117">
      <c r="A117" s="69" t="n"/>
      <c r="B117" s="70" t="n"/>
      <c r="C117" s="44">
        <f>IF(B117="","",XLOOKUP(B117,'Master Inventory'!$A$3:$A$1002,'Master Inventory'!$B$3:$B$1002,"Unknown Product"))</f>
        <v/>
      </c>
      <c r="D117" s="42" t="n"/>
      <c r="E117" s="71" t="n"/>
    </row>
    <row r="118">
      <c r="A118" s="69" t="n"/>
      <c r="B118" s="70" t="n"/>
      <c r="C118" s="44">
        <f>IF(B118="","",XLOOKUP(B118,'Master Inventory'!$A$3:$A$1002,'Master Inventory'!$B$3:$B$1002,"Unknown Product"))</f>
        <v/>
      </c>
      <c r="D118" s="42" t="n"/>
      <c r="E118" s="71" t="n"/>
    </row>
    <row r="119">
      <c r="A119" s="69" t="n"/>
      <c r="B119" s="70" t="n"/>
      <c r="C119" s="44">
        <f>IF(B119="","",XLOOKUP(B119,'Master Inventory'!$A$3:$A$1002,'Master Inventory'!$B$3:$B$1002,"Unknown Product"))</f>
        <v/>
      </c>
      <c r="D119" s="42" t="n"/>
      <c r="E119" s="71" t="n"/>
    </row>
    <row r="120">
      <c r="A120" s="69" t="n"/>
      <c r="B120" s="70" t="n"/>
      <c r="C120" s="44">
        <f>IF(B120="","",XLOOKUP(B120,'Master Inventory'!$A$3:$A$1002,'Master Inventory'!$B$3:$B$1002,"Unknown Product"))</f>
        <v/>
      </c>
      <c r="D120" s="42" t="n"/>
      <c r="E120" s="71" t="n"/>
    </row>
    <row r="121">
      <c r="A121" s="69" t="n"/>
      <c r="B121" s="70" t="n"/>
      <c r="C121" s="44">
        <f>IF(B121="","",XLOOKUP(B121,'Master Inventory'!$A$3:$A$1002,'Master Inventory'!$B$3:$B$1002,"Unknown Product"))</f>
        <v/>
      </c>
      <c r="D121" s="42" t="n"/>
      <c r="E121" s="71" t="n"/>
    </row>
    <row r="122">
      <c r="A122" s="69" t="n"/>
      <c r="B122" s="70" t="n"/>
      <c r="C122" s="44">
        <f>IF(B122="","",XLOOKUP(B122,'Master Inventory'!$A$3:$A$1002,'Master Inventory'!$B$3:$B$1002,"Unknown Product"))</f>
        <v/>
      </c>
      <c r="D122" s="42" t="n"/>
      <c r="E122" s="71" t="n"/>
    </row>
    <row r="123">
      <c r="A123" s="69" t="n"/>
      <c r="B123" s="70" t="n"/>
      <c r="C123" s="44">
        <f>IF(B123="","",XLOOKUP(B123,'Master Inventory'!$A$3:$A$1002,'Master Inventory'!$B$3:$B$1002,"Unknown Product"))</f>
        <v/>
      </c>
      <c r="D123" s="42" t="n"/>
      <c r="E123" s="71" t="n"/>
    </row>
    <row r="124">
      <c r="A124" s="69" t="n"/>
      <c r="B124" s="70" t="n"/>
      <c r="C124" s="44">
        <f>IF(B124="","",XLOOKUP(B124,'Master Inventory'!$A$3:$A$1002,'Master Inventory'!$B$3:$B$1002,"Unknown Product"))</f>
        <v/>
      </c>
      <c r="D124" s="42" t="n"/>
      <c r="E124" s="71" t="n"/>
    </row>
    <row r="125">
      <c r="A125" s="69" t="n"/>
      <c r="B125" s="70" t="n"/>
      <c r="C125" s="44">
        <f>IF(B125="","",XLOOKUP(B125,'Master Inventory'!$A$3:$A$1002,'Master Inventory'!$B$3:$B$1002,"Unknown Product"))</f>
        <v/>
      </c>
      <c r="D125" s="42" t="n"/>
      <c r="E125" s="71" t="n"/>
    </row>
    <row r="126">
      <c r="A126" s="69" t="n"/>
      <c r="B126" s="70" t="n"/>
      <c r="C126" s="44">
        <f>IF(B126="","",XLOOKUP(B126,'Master Inventory'!$A$3:$A$1002,'Master Inventory'!$B$3:$B$1002,"Unknown Product"))</f>
        <v/>
      </c>
      <c r="D126" s="42" t="n"/>
      <c r="E126" s="71" t="n"/>
    </row>
    <row r="127">
      <c r="A127" s="69" t="n"/>
      <c r="B127" s="70" t="n"/>
      <c r="C127" s="44">
        <f>IF(B127="","",XLOOKUP(B127,'Master Inventory'!$A$3:$A$1002,'Master Inventory'!$B$3:$B$1002,"Unknown Product"))</f>
        <v/>
      </c>
      <c r="D127" s="42" t="n"/>
      <c r="E127" s="71" t="n"/>
    </row>
    <row r="128">
      <c r="A128" s="69" t="n"/>
      <c r="B128" s="70" t="n"/>
      <c r="C128" s="44">
        <f>IF(B128="","",XLOOKUP(B128,'Master Inventory'!$A$3:$A$1002,'Master Inventory'!$B$3:$B$1002,"Unknown Product"))</f>
        <v/>
      </c>
      <c r="D128" s="42" t="n"/>
      <c r="E128" s="71" t="n"/>
    </row>
    <row r="129">
      <c r="A129" s="69" t="n"/>
      <c r="B129" s="70" t="n"/>
      <c r="C129" s="44">
        <f>IF(B129="","",XLOOKUP(B129,'Master Inventory'!$A$3:$A$1002,'Master Inventory'!$B$3:$B$1002,"Unknown Product"))</f>
        <v/>
      </c>
      <c r="D129" s="42" t="n"/>
      <c r="E129" s="71" t="n"/>
    </row>
    <row r="130">
      <c r="A130" s="69" t="n"/>
      <c r="B130" s="70" t="n"/>
      <c r="C130" s="44">
        <f>IF(B130="","",XLOOKUP(B130,'Master Inventory'!$A$3:$A$1002,'Master Inventory'!$B$3:$B$1002,"Unknown Product"))</f>
        <v/>
      </c>
      <c r="D130" s="42" t="n"/>
      <c r="E130" s="71" t="n"/>
    </row>
    <row r="131">
      <c r="A131" s="69" t="n"/>
      <c r="B131" s="70" t="n"/>
      <c r="C131" s="44">
        <f>IF(B131="","",XLOOKUP(B131,'Master Inventory'!$A$3:$A$1002,'Master Inventory'!$B$3:$B$1002,"Unknown Product"))</f>
        <v/>
      </c>
      <c r="D131" s="42" t="n"/>
      <c r="E131" s="71" t="n"/>
    </row>
    <row r="132">
      <c r="A132" s="69" t="n"/>
      <c r="B132" s="70" t="n"/>
      <c r="C132" s="44">
        <f>IF(B132="","",XLOOKUP(B132,'Master Inventory'!$A$3:$A$1002,'Master Inventory'!$B$3:$B$1002,"Unknown Product"))</f>
        <v/>
      </c>
      <c r="D132" s="42" t="n"/>
      <c r="E132" s="71" t="n"/>
    </row>
    <row r="133">
      <c r="A133" s="69" t="n"/>
      <c r="B133" s="70" t="n"/>
      <c r="C133" s="44">
        <f>IF(B133="","",XLOOKUP(B133,'Master Inventory'!$A$3:$A$1002,'Master Inventory'!$B$3:$B$1002,"Unknown Product"))</f>
        <v/>
      </c>
      <c r="D133" s="42" t="n"/>
      <c r="E133" s="71" t="n"/>
    </row>
    <row r="134">
      <c r="A134" s="69" t="n"/>
      <c r="B134" s="70" t="n"/>
      <c r="C134" s="44">
        <f>IF(B134="","",XLOOKUP(B134,'Master Inventory'!$A$3:$A$1002,'Master Inventory'!$B$3:$B$1002,"Unknown Product"))</f>
        <v/>
      </c>
      <c r="D134" s="42" t="n"/>
      <c r="E134" s="71" t="n"/>
    </row>
    <row r="135">
      <c r="A135" s="69" t="n"/>
      <c r="B135" s="70" t="n"/>
      <c r="C135" s="44">
        <f>IF(B135="","",XLOOKUP(B135,'Master Inventory'!$A$3:$A$1002,'Master Inventory'!$B$3:$B$1002,"Unknown Product"))</f>
        <v/>
      </c>
      <c r="D135" s="42" t="n"/>
      <c r="E135" s="71" t="n"/>
    </row>
    <row r="136">
      <c r="A136" s="69" t="n"/>
      <c r="B136" s="70" t="n"/>
      <c r="C136" s="44">
        <f>IF(B136="","",XLOOKUP(B136,'Master Inventory'!$A$3:$A$1002,'Master Inventory'!$B$3:$B$1002,"Unknown Product"))</f>
        <v/>
      </c>
      <c r="D136" s="42" t="n"/>
      <c r="E136" s="71" t="n"/>
    </row>
    <row r="137">
      <c r="A137" s="69" t="n"/>
      <c r="B137" s="70" t="n"/>
      <c r="C137" s="44">
        <f>IF(B137="","",XLOOKUP(B137,'Master Inventory'!$A$3:$A$1002,'Master Inventory'!$B$3:$B$1002,"Unknown Product"))</f>
        <v/>
      </c>
      <c r="D137" s="42" t="n"/>
      <c r="E137" s="71" t="n"/>
    </row>
    <row r="138">
      <c r="A138" s="69" t="n"/>
      <c r="B138" s="70" t="n"/>
      <c r="C138" s="44">
        <f>IF(B138="","",XLOOKUP(B138,'Master Inventory'!$A$3:$A$1002,'Master Inventory'!$B$3:$B$1002,"Unknown Product"))</f>
        <v/>
      </c>
      <c r="D138" s="42" t="n"/>
      <c r="E138" s="71" t="n"/>
    </row>
    <row r="139">
      <c r="A139" s="69" t="n"/>
      <c r="B139" s="70" t="n"/>
      <c r="C139" s="44">
        <f>IF(B139="","",XLOOKUP(B139,'Master Inventory'!$A$3:$A$1002,'Master Inventory'!$B$3:$B$1002,"Unknown Product"))</f>
        <v/>
      </c>
      <c r="D139" s="42" t="n"/>
      <c r="E139" s="71" t="n"/>
    </row>
    <row r="140">
      <c r="A140" s="69" t="n"/>
      <c r="B140" s="70" t="n"/>
      <c r="C140" s="44">
        <f>IF(B140="","",XLOOKUP(B140,'Master Inventory'!$A$3:$A$1002,'Master Inventory'!$B$3:$B$1002,"Unknown Product"))</f>
        <v/>
      </c>
      <c r="D140" s="42" t="n"/>
      <c r="E140" s="71" t="n"/>
    </row>
    <row r="141">
      <c r="A141" s="69" t="n"/>
      <c r="B141" s="70" t="n"/>
      <c r="C141" s="44">
        <f>IF(B141="","",XLOOKUP(B141,'Master Inventory'!$A$3:$A$1002,'Master Inventory'!$B$3:$B$1002,"Unknown Product"))</f>
        <v/>
      </c>
      <c r="D141" s="42" t="n"/>
      <c r="E141" s="71" t="n"/>
    </row>
    <row r="142">
      <c r="A142" s="69" t="n"/>
      <c r="B142" s="70" t="n"/>
      <c r="C142" s="44">
        <f>IF(B142="","",XLOOKUP(B142,'Master Inventory'!$A$3:$A$1002,'Master Inventory'!$B$3:$B$1002,"Unknown Product"))</f>
        <v/>
      </c>
      <c r="D142" s="42" t="n"/>
      <c r="E142" s="71" t="n"/>
    </row>
    <row r="143">
      <c r="A143" s="69" t="n"/>
      <c r="B143" s="70" t="n"/>
      <c r="C143" s="44">
        <f>IF(B143="","",XLOOKUP(B143,'Master Inventory'!$A$3:$A$1002,'Master Inventory'!$B$3:$B$1002,"Unknown Product"))</f>
        <v/>
      </c>
      <c r="D143" s="42" t="n"/>
      <c r="E143" s="71" t="n"/>
    </row>
    <row r="144">
      <c r="A144" s="69" t="n"/>
      <c r="B144" s="70" t="n"/>
      <c r="C144" s="44">
        <f>IF(B144="","",XLOOKUP(B144,'Master Inventory'!$A$3:$A$1002,'Master Inventory'!$B$3:$B$1002,"Unknown Product"))</f>
        <v/>
      </c>
      <c r="D144" s="42" t="n"/>
      <c r="E144" s="71" t="n"/>
    </row>
    <row r="145">
      <c r="A145" s="69" t="n"/>
      <c r="B145" s="70" t="n"/>
      <c r="C145" s="44">
        <f>IF(B145="","",XLOOKUP(B145,'Master Inventory'!$A$3:$A$1002,'Master Inventory'!$B$3:$B$1002,"Unknown Product"))</f>
        <v/>
      </c>
      <c r="D145" s="42" t="n"/>
      <c r="E145" s="71" t="n"/>
    </row>
    <row r="146">
      <c r="A146" s="69" t="n"/>
      <c r="B146" s="70" t="n"/>
      <c r="C146" s="44">
        <f>IF(B146="","",XLOOKUP(B146,'Master Inventory'!$A$3:$A$1002,'Master Inventory'!$B$3:$B$1002,"Unknown Product"))</f>
        <v/>
      </c>
      <c r="D146" s="42" t="n"/>
      <c r="E146" s="71" t="n"/>
    </row>
    <row r="147">
      <c r="A147" s="69" t="n"/>
      <c r="B147" s="70" t="n"/>
      <c r="C147" s="44">
        <f>IF(B147="","",XLOOKUP(B147,'Master Inventory'!$A$3:$A$1002,'Master Inventory'!$B$3:$B$1002,"Unknown Product"))</f>
        <v/>
      </c>
      <c r="D147" s="42" t="n"/>
      <c r="E147" s="71" t="n"/>
    </row>
    <row r="148">
      <c r="A148" s="69" t="n"/>
      <c r="B148" s="70" t="n"/>
      <c r="C148" s="44">
        <f>IF(B148="","",XLOOKUP(B148,'Master Inventory'!$A$3:$A$1002,'Master Inventory'!$B$3:$B$1002,"Unknown Product"))</f>
        <v/>
      </c>
      <c r="D148" s="42" t="n"/>
      <c r="E148" s="71" t="n"/>
    </row>
    <row r="149">
      <c r="A149" s="69" t="n"/>
      <c r="B149" s="70" t="n"/>
      <c r="C149" s="44">
        <f>IF(B149="","",XLOOKUP(B149,'Master Inventory'!$A$3:$A$1002,'Master Inventory'!$B$3:$B$1002,"Unknown Product"))</f>
        <v/>
      </c>
      <c r="D149" s="42" t="n"/>
      <c r="E149" s="71" t="n"/>
    </row>
    <row r="150">
      <c r="A150" s="69" t="n"/>
      <c r="B150" s="70" t="n"/>
      <c r="C150" s="44">
        <f>IF(B150="","",XLOOKUP(B150,'Master Inventory'!$A$3:$A$1002,'Master Inventory'!$B$3:$B$1002,"Unknown Product"))</f>
        <v/>
      </c>
      <c r="D150" s="42" t="n"/>
      <c r="E150" s="71" t="n"/>
    </row>
    <row r="151">
      <c r="A151" s="69" t="n"/>
      <c r="B151" s="70" t="n"/>
      <c r="C151" s="44">
        <f>IF(B151="","",XLOOKUP(B151,'Master Inventory'!$A$3:$A$1002,'Master Inventory'!$B$3:$B$1002,"Unknown Product"))</f>
        <v/>
      </c>
      <c r="D151" s="42" t="n"/>
      <c r="E151" s="71" t="n"/>
    </row>
    <row r="152">
      <c r="A152" s="69" t="n"/>
      <c r="B152" s="70" t="n"/>
      <c r="C152" s="44">
        <f>IF(B152="","",XLOOKUP(B152,'Master Inventory'!$A$3:$A$1002,'Master Inventory'!$B$3:$B$1002,"Unknown Product"))</f>
        <v/>
      </c>
      <c r="D152" s="42" t="n"/>
      <c r="E152" s="71" t="n"/>
    </row>
    <row r="153">
      <c r="A153" s="69" t="n"/>
      <c r="B153" s="70" t="n"/>
      <c r="C153" s="44">
        <f>IF(B153="","",XLOOKUP(B153,'Master Inventory'!$A$3:$A$1002,'Master Inventory'!$B$3:$B$1002,"Unknown Product"))</f>
        <v/>
      </c>
      <c r="D153" s="42" t="n"/>
      <c r="E153" s="71" t="n"/>
    </row>
    <row r="154">
      <c r="A154" s="69" t="n"/>
      <c r="B154" s="70" t="n"/>
      <c r="C154" s="44">
        <f>IF(B154="","",XLOOKUP(B154,'Master Inventory'!$A$3:$A$1002,'Master Inventory'!$B$3:$B$1002,"Unknown Product"))</f>
        <v/>
      </c>
      <c r="D154" s="42" t="n"/>
      <c r="E154" s="71" t="n"/>
    </row>
    <row r="155">
      <c r="A155" s="69" t="n"/>
      <c r="B155" s="70" t="n"/>
      <c r="C155" s="44">
        <f>IF(B155="","",XLOOKUP(B155,'Master Inventory'!$A$3:$A$1002,'Master Inventory'!$B$3:$B$1002,"Unknown Product"))</f>
        <v/>
      </c>
      <c r="D155" s="42" t="n"/>
      <c r="E155" s="71" t="n"/>
    </row>
    <row r="156">
      <c r="A156" s="69" t="n"/>
      <c r="B156" s="70" t="n"/>
      <c r="C156" s="44">
        <f>IF(B156="","",XLOOKUP(B156,'Master Inventory'!$A$3:$A$1002,'Master Inventory'!$B$3:$B$1002,"Unknown Product"))</f>
        <v/>
      </c>
      <c r="D156" s="42" t="n"/>
      <c r="E156" s="71" t="n"/>
    </row>
    <row r="157">
      <c r="A157" s="69" t="n"/>
      <c r="B157" s="70" t="n"/>
      <c r="C157" s="44">
        <f>IF(B157="","",XLOOKUP(B157,'Master Inventory'!$A$3:$A$1002,'Master Inventory'!$B$3:$B$1002,"Unknown Product"))</f>
        <v/>
      </c>
      <c r="D157" s="42" t="n"/>
      <c r="E157" s="71" t="n"/>
    </row>
    <row r="158">
      <c r="A158" s="69" t="n"/>
      <c r="B158" s="70" t="n"/>
      <c r="C158" s="44">
        <f>IF(B158="","",XLOOKUP(B158,'Master Inventory'!$A$3:$A$1002,'Master Inventory'!$B$3:$B$1002,"Unknown Product"))</f>
        <v/>
      </c>
      <c r="D158" s="42" t="n"/>
      <c r="E158" s="71" t="n"/>
    </row>
    <row r="159">
      <c r="A159" s="69" t="n"/>
      <c r="B159" s="70" t="n"/>
      <c r="C159" s="44">
        <f>IF(B159="","",XLOOKUP(B159,'Master Inventory'!$A$3:$A$1002,'Master Inventory'!$B$3:$B$1002,"Unknown Product"))</f>
        <v/>
      </c>
      <c r="D159" s="42" t="n"/>
      <c r="E159" s="71" t="n"/>
    </row>
    <row r="160">
      <c r="A160" s="69" t="n"/>
      <c r="B160" s="70" t="n"/>
      <c r="C160" s="44">
        <f>IF(B160="","",XLOOKUP(B160,'Master Inventory'!$A$3:$A$1002,'Master Inventory'!$B$3:$B$1002,"Unknown Product"))</f>
        <v/>
      </c>
      <c r="D160" s="42" t="n"/>
      <c r="E160" s="71" t="n"/>
    </row>
    <row r="161">
      <c r="A161" s="69" t="n"/>
      <c r="B161" s="70" t="n"/>
      <c r="C161" s="44">
        <f>IF(B161="","",XLOOKUP(B161,'Master Inventory'!$A$3:$A$1002,'Master Inventory'!$B$3:$B$1002,"Unknown Product"))</f>
        <v/>
      </c>
      <c r="D161" s="42" t="n"/>
      <c r="E161" s="71" t="n"/>
    </row>
    <row r="162">
      <c r="A162" s="69" t="n"/>
      <c r="B162" s="70" t="n"/>
      <c r="C162" s="44">
        <f>IF(B162="","",XLOOKUP(B162,'Master Inventory'!$A$3:$A$1002,'Master Inventory'!$B$3:$B$1002,"Unknown Product"))</f>
        <v/>
      </c>
      <c r="D162" s="42" t="n"/>
      <c r="E162" s="71" t="n"/>
    </row>
    <row r="163">
      <c r="A163" s="69" t="n"/>
      <c r="B163" s="70" t="n"/>
      <c r="C163" s="44">
        <f>IF(B163="","",XLOOKUP(B163,'Master Inventory'!$A$3:$A$1002,'Master Inventory'!$B$3:$B$1002,"Unknown Product"))</f>
        <v/>
      </c>
      <c r="D163" s="42" t="n"/>
      <c r="E163" s="71" t="n"/>
    </row>
    <row r="164">
      <c r="A164" s="69" t="n"/>
      <c r="B164" s="70" t="n"/>
      <c r="C164" s="44">
        <f>IF(B164="","",XLOOKUP(B164,'Master Inventory'!$A$3:$A$1002,'Master Inventory'!$B$3:$B$1002,"Unknown Product"))</f>
        <v/>
      </c>
      <c r="D164" s="42" t="n"/>
      <c r="E164" s="71" t="n"/>
    </row>
    <row r="165">
      <c r="A165" s="69" t="n"/>
      <c r="B165" s="70" t="n"/>
      <c r="C165" s="44">
        <f>IF(B165="","",XLOOKUP(B165,'Master Inventory'!$A$3:$A$1002,'Master Inventory'!$B$3:$B$1002,"Unknown Product"))</f>
        <v/>
      </c>
      <c r="D165" s="42" t="n"/>
      <c r="E165" s="71" t="n"/>
    </row>
    <row r="166">
      <c r="A166" s="69" t="n"/>
      <c r="B166" s="70" t="n"/>
      <c r="C166" s="44">
        <f>IF(B166="","",XLOOKUP(B166,'Master Inventory'!$A$3:$A$1002,'Master Inventory'!$B$3:$B$1002,"Unknown Product"))</f>
        <v/>
      </c>
      <c r="D166" s="42" t="n"/>
      <c r="E166" s="71" t="n"/>
    </row>
    <row r="167">
      <c r="A167" s="69" t="n"/>
      <c r="B167" s="70" t="n"/>
      <c r="C167" s="44">
        <f>IF(B167="","",XLOOKUP(B167,'Master Inventory'!$A$3:$A$1002,'Master Inventory'!$B$3:$B$1002,"Unknown Product"))</f>
        <v/>
      </c>
      <c r="D167" s="42" t="n"/>
      <c r="E167" s="71" t="n"/>
    </row>
    <row r="168">
      <c r="A168" s="69" t="n"/>
      <c r="B168" s="70" t="n"/>
      <c r="C168" s="44">
        <f>IF(B168="","",XLOOKUP(B168,'Master Inventory'!$A$3:$A$1002,'Master Inventory'!$B$3:$B$1002,"Unknown Product"))</f>
        <v/>
      </c>
      <c r="D168" s="42" t="n"/>
      <c r="E168" s="71" t="n"/>
    </row>
    <row r="169">
      <c r="A169" s="69" t="n"/>
      <c r="B169" s="70" t="n"/>
      <c r="C169" s="44">
        <f>IF(B169="","",XLOOKUP(B169,'Master Inventory'!$A$3:$A$1002,'Master Inventory'!$B$3:$B$1002,"Unknown Product"))</f>
        <v/>
      </c>
      <c r="D169" s="42" t="n"/>
      <c r="E169" s="71" t="n"/>
    </row>
    <row r="170">
      <c r="A170" s="69" t="n"/>
      <c r="B170" s="70" t="n"/>
      <c r="C170" s="44">
        <f>IF(B170="","",XLOOKUP(B170,'Master Inventory'!$A$3:$A$1002,'Master Inventory'!$B$3:$B$1002,"Unknown Product"))</f>
        <v/>
      </c>
      <c r="D170" s="42" t="n"/>
      <c r="E170" s="71" t="n"/>
    </row>
    <row r="171">
      <c r="A171" s="69" t="n"/>
      <c r="B171" s="70" t="n"/>
      <c r="C171" s="44">
        <f>IF(B171="","",XLOOKUP(B171,'Master Inventory'!$A$3:$A$1002,'Master Inventory'!$B$3:$B$1002,"Unknown Product"))</f>
        <v/>
      </c>
      <c r="D171" s="42" t="n"/>
      <c r="E171" s="71" t="n"/>
    </row>
    <row r="172">
      <c r="A172" s="69" t="n"/>
      <c r="B172" s="70" t="n"/>
      <c r="C172" s="44">
        <f>IF(B172="","",XLOOKUP(B172,'Master Inventory'!$A$3:$A$1002,'Master Inventory'!$B$3:$B$1002,"Unknown Product"))</f>
        <v/>
      </c>
      <c r="D172" s="42" t="n"/>
      <c r="E172" s="71" t="n"/>
    </row>
    <row r="173">
      <c r="A173" s="69" t="n"/>
      <c r="B173" s="70" t="n"/>
      <c r="C173" s="44">
        <f>IF(B173="","",XLOOKUP(B173,'Master Inventory'!$A$3:$A$1002,'Master Inventory'!$B$3:$B$1002,"Unknown Product"))</f>
        <v/>
      </c>
      <c r="D173" s="42" t="n"/>
      <c r="E173" s="71" t="n"/>
    </row>
    <row r="174">
      <c r="A174" s="69" t="n"/>
      <c r="B174" s="70" t="n"/>
      <c r="C174" s="44">
        <f>IF(B174="","",XLOOKUP(B174,'Master Inventory'!$A$3:$A$1002,'Master Inventory'!$B$3:$B$1002,"Unknown Product"))</f>
        <v/>
      </c>
      <c r="D174" s="42" t="n"/>
      <c r="E174" s="71" t="n"/>
    </row>
    <row r="175">
      <c r="A175" s="69" t="n"/>
      <c r="B175" s="70" t="n"/>
      <c r="C175" s="44">
        <f>IF(B175="","",XLOOKUP(B175,'Master Inventory'!$A$3:$A$1002,'Master Inventory'!$B$3:$B$1002,"Unknown Product"))</f>
        <v/>
      </c>
      <c r="D175" s="42" t="n"/>
      <c r="E175" s="71" t="n"/>
    </row>
    <row r="176">
      <c r="A176" s="69" t="n"/>
      <c r="B176" s="70" t="n"/>
      <c r="C176" s="44">
        <f>IF(B176="","",XLOOKUP(B176,'Master Inventory'!$A$3:$A$1002,'Master Inventory'!$B$3:$B$1002,"Unknown Product"))</f>
        <v/>
      </c>
      <c r="D176" s="42" t="n"/>
      <c r="E176" s="71" t="n"/>
    </row>
    <row r="177">
      <c r="A177" s="69" t="n"/>
      <c r="B177" s="70" t="n"/>
      <c r="C177" s="44">
        <f>IF(B177="","",XLOOKUP(B177,'Master Inventory'!$A$3:$A$1002,'Master Inventory'!$B$3:$B$1002,"Unknown Product"))</f>
        <v/>
      </c>
      <c r="D177" s="42" t="n"/>
      <c r="E177" s="71" t="n"/>
    </row>
    <row r="178">
      <c r="A178" s="69" t="n"/>
      <c r="B178" s="70" t="n"/>
      <c r="C178" s="44">
        <f>IF(B178="","",XLOOKUP(B178,'Master Inventory'!$A$3:$A$1002,'Master Inventory'!$B$3:$B$1002,"Unknown Product"))</f>
        <v/>
      </c>
      <c r="D178" s="42" t="n"/>
      <c r="E178" s="71" t="n"/>
    </row>
    <row r="179">
      <c r="A179" s="69" t="n"/>
      <c r="B179" s="70" t="n"/>
      <c r="C179" s="44">
        <f>IF(B179="","",XLOOKUP(B179,'Master Inventory'!$A$3:$A$1002,'Master Inventory'!$B$3:$B$1002,"Unknown Product"))</f>
        <v/>
      </c>
      <c r="D179" s="42" t="n"/>
      <c r="E179" s="71" t="n"/>
    </row>
    <row r="180">
      <c r="A180" s="69" t="n"/>
      <c r="B180" s="70" t="n"/>
      <c r="C180" s="44">
        <f>IF(B180="","",XLOOKUP(B180,'Master Inventory'!$A$3:$A$1002,'Master Inventory'!$B$3:$B$1002,"Unknown Product"))</f>
        <v/>
      </c>
      <c r="D180" s="42" t="n"/>
      <c r="E180" s="71" t="n"/>
    </row>
    <row r="181">
      <c r="A181" s="69" t="n"/>
      <c r="B181" s="70" t="n"/>
      <c r="C181" s="44">
        <f>IF(B181="","",XLOOKUP(B181,'Master Inventory'!$A$3:$A$1002,'Master Inventory'!$B$3:$B$1002,"Unknown Product"))</f>
        <v/>
      </c>
      <c r="D181" s="42" t="n"/>
      <c r="E181" s="71" t="n"/>
    </row>
    <row r="182">
      <c r="A182" s="69" t="n"/>
      <c r="B182" s="70" t="n"/>
      <c r="C182" s="44">
        <f>IF(B182="","",XLOOKUP(B182,'Master Inventory'!$A$3:$A$1002,'Master Inventory'!$B$3:$B$1002,"Unknown Product"))</f>
        <v/>
      </c>
      <c r="D182" s="42" t="n"/>
      <c r="E182" s="71" t="n"/>
    </row>
    <row r="183">
      <c r="A183" s="69" t="n"/>
      <c r="B183" s="70" t="n"/>
      <c r="C183" s="44">
        <f>IF(B183="","",XLOOKUP(B183,'Master Inventory'!$A$3:$A$1002,'Master Inventory'!$B$3:$B$1002,"Unknown Product"))</f>
        <v/>
      </c>
      <c r="D183" s="42" t="n"/>
      <c r="E183" s="71" t="n"/>
    </row>
    <row r="184">
      <c r="A184" s="69" t="n"/>
      <c r="B184" s="70" t="n"/>
      <c r="C184" s="44">
        <f>IF(B184="","",XLOOKUP(B184,'Master Inventory'!$A$3:$A$1002,'Master Inventory'!$B$3:$B$1002,"Unknown Product"))</f>
        <v/>
      </c>
      <c r="D184" s="42" t="n"/>
      <c r="E184" s="71" t="n"/>
    </row>
    <row r="185">
      <c r="A185" s="69" t="n"/>
      <c r="B185" s="70" t="n"/>
      <c r="C185" s="44">
        <f>IF(B185="","",XLOOKUP(B185,'Master Inventory'!$A$3:$A$1002,'Master Inventory'!$B$3:$B$1002,"Unknown Product"))</f>
        <v/>
      </c>
      <c r="D185" s="42" t="n"/>
      <c r="E185" s="71" t="n"/>
    </row>
    <row r="186">
      <c r="A186" s="69" t="n"/>
      <c r="B186" s="70" t="n"/>
      <c r="C186" s="44">
        <f>IF(B186="","",XLOOKUP(B186,'Master Inventory'!$A$3:$A$1002,'Master Inventory'!$B$3:$B$1002,"Unknown Product"))</f>
        <v/>
      </c>
      <c r="D186" s="42" t="n"/>
      <c r="E186" s="71" t="n"/>
    </row>
    <row r="187">
      <c r="A187" s="69" t="n"/>
      <c r="B187" s="70" t="n"/>
      <c r="C187" s="44">
        <f>IF(B187="","",XLOOKUP(B187,'Master Inventory'!$A$3:$A$1002,'Master Inventory'!$B$3:$B$1002,"Unknown Product"))</f>
        <v/>
      </c>
      <c r="D187" s="42" t="n"/>
      <c r="E187" s="71" t="n"/>
    </row>
    <row r="188">
      <c r="A188" s="69" t="n"/>
      <c r="B188" s="70" t="n"/>
      <c r="C188" s="44">
        <f>IF(B188="","",XLOOKUP(B188,'Master Inventory'!$A$3:$A$1002,'Master Inventory'!$B$3:$B$1002,"Unknown Product"))</f>
        <v/>
      </c>
      <c r="D188" s="42" t="n"/>
      <c r="E188" s="71" t="n"/>
    </row>
    <row r="189">
      <c r="A189" s="69" t="n"/>
      <c r="B189" s="70" t="n"/>
      <c r="C189" s="44">
        <f>IF(B189="","",XLOOKUP(B189,'Master Inventory'!$A$3:$A$1002,'Master Inventory'!$B$3:$B$1002,"Unknown Product"))</f>
        <v/>
      </c>
      <c r="D189" s="42" t="n"/>
      <c r="E189" s="71" t="n"/>
    </row>
    <row r="190">
      <c r="A190" s="69" t="n"/>
      <c r="B190" s="70" t="n"/>
      <c r="C190" s="44">
        <f>IF(B190="","",XLOOKUP(B190,'Master Inventory'!$A$3:$A$1002,'Master Inventory'!$B$3:$B$1002,"Unknown Product"))</f>
        <v/>
      </c>
      <c r="D190" s="42" t="n"/>
      <c r="E190" s="71" t="n"/>
    </row>
    <row r="191">
      <c r="A191" s="69" t="n"/>
      <c r="B191" s="70" t="n"/>
      <c r="C191" s="44">
        <f>IF(B191="","",XLOOKUP(B191,'Master Inventory'!$A$3:$A$1002,'Master Inventory'!$B$3:$B$1002,"Unknown Product"))</f>
        <v/>
      </c>
      <c r="D191" s="42" t="n"/>
      <c r="E191" s="71" t="n"/>
    </row>
    <row r="192">
      <c r="A192" s="69" t="n"/>
      <c r="B192" s="70" t="n"/>
      <c r="C192" s="44">
        <f>IF(B192="","",XLOOKUP(B192,'Master Inventory'!$A$3:$A$1002,'Master Inventory'!$B$3:$B$1002,"Unknown Product"))</f>
        <v/>
      </c>
      <c r="D192" s="42" t="n"/>
      <c r="E192" s="71" t="n"/>
    </row>
    <row r="193">
      <c r="A193" s="69" t="n"/>
      <c r="B193" s="70" t="n"/>
      <c r="C193" s="44">
        <f>IF(B193="","",XLOOKUP(B193,'Master Inventory'!$A$3:$A$1002,'Master Inventory'!$B$3:$B$1002,"Unknown Product"))</f>
        <v/>
      </c>
      <c r="D193" s="42" t="n"/>
      <c r="E193" s="71" t="n"/>
    </row>
    <row r="194">
      <c r="A194" s="69" t="n"/>
      <c r="B194" s="70" t="n"/>
      <c r="C194" s="44">
        <f>IF(B194="","",XLOOKUP(B194,'Master Inventory'!$A$3:$A$1002,'Master Inventory'!$B$3:$B$1002,"Unknown Product"))</f>
        <v/>
      </c>
      <c r="D194" s="42" t="n"/>
      <c r="E194" s="71" t="n"/>
    </row>
    <row r="195">
      <c r="A195" s="69" t="n"/>
      <c r="B195" s="70" t="n"/>
      <c r="C195" s="44">
        <f>IF(B195="","",XLOOKUP(B195,'Master Inventory'!$A$3:$A$1002,'Master Inventory'!$B$3:$B$1002,"Unknown Product"))</f>
        <v/>
      </c>
      <c r="D195" s="42" t="n"/>
      <c r="E195" s="71" t="n"/>
    </row>
    <row r="196">
      <c r="A196" s="69" t="n"/>
      <c r="B196" s="70" t="n"/>
      <c r="C196" s="44">
        <f>IF(B196="","",XLOOKUP(B196,'Master Inventory'!$A$3:$A$1002,'Master Inventory'!$B$3:$B$1002,"Unknown Product"))</f>
        <v/>
      </c>
      <c r="D196" s="42" t="n"/>
      <c r="E196" s="71" t="n"/>
    </row>
    <row r="197">
      <c r="A197" s="69" t="n"/>
      <c r="B197" s="70" t="n"/>
      <c r="C197" s="44">
        <f>IF(B197="","",XLOOKUP(B197,'Master Inventory'!$A$3:$A$1002,'Master Inventory'!$B$3:$B$1002,"Unknown Product"))</f>
        <v/>
      </c>
      <c r="D197" s="42" t="n"/>
      <c r="E197" s="71" t="n"/>
    </row>
    <row r="198">
      <c r="A198" s="69" t="n"/>
      <c r="B198" s="70" t="n"/>
      <c r="C198" s="44">
        <f>IF(B198="","",XLOOKUP(B198,'Master Inventory'!$A$3:$A$1002,'Master Inventory'!$B$3:$B$1002,"Unknown Product"))</f>
        <v/>
      </c>
      <c r="D198" s="42" t="n"/>
      <c r="E198" s="71" t="n"/>
    </row>
    <row r="199">
      <c r="A199" s="69" t="n"/>
      <c r="B199" s="70" t="n"/>
      <c r="C199" s="44">
        <f>IF(B199="","",XLOOKUP(B199,'Master Inventory'!$A$3:$A$1002,'Master Inventory'!$B$3:$B$1002,"Unknown Product"))</f>
        <v/>
      </c>
      <c r="D199" s="42" t="n"/>
      <c r="E199" s="71" t="n"/>
    </row>
    <row r="200">
      <c r="A200" s="69" t="n"/>
      <c r="B200" s="70" t="n"/>
      <c r="C200" s="44">
        <f>IF(B200="","",XLOOKUP(B200,'Master Inventory'!$A$3:$A$1002,'Master Inventory'!$B$3:$B$1002,"Unknown Product"))</f>
        <v/>
      </c>
      <c r="D200" s="42" t="n"/>
      <c r="E200" s="71" t="n"/>
    </row>
    <row r="201">
      <c r="A201" s="69" t="n"/>
      <c r="B201" s="70" t="n"/>
      <c r="C201" s="44">
        <f>IF(B201="","",XLOOKUP(B201,'Master Inventory'!$A$3:$A$1002,'Master Inventory'!$B$3:$B$1002,"Unknown Product"))</f>
        <v/>
      </c>
      <c r="D201" s="42" t="n"/>
      <c r="E201" s="71" t="n"/>
    </row>
    <row r="202">
      <c r="A202" s="69" t="n"/>
      <c r="B202" s="70" t="n"/>
      <c r="C202" s="44">
        <f>IF(B202="","",XLOOKUP(B202,'Master Inventory'!$A$3:$A$1002,'Master Inventory'!$B$3:$B$1002,"Unknown Product"))</f>
        <v/>
      </c>
      <c r="D202" s="42" t="n"/>
      <c r="E202" s="71" t="n"/>
    </row>
    <row r="203">
      <c r="A203" s="69" t="n"/>
      <c r="B203" s="70" t="n"/>
      <c r="C203" s="44">
        <f>IF(B203="","",XLOOKUP(B203,'Master Inventory'!$A$3:$A$1002,'Master Inventory'!$B$3:$B$1002,"Unknown Product"))</f>
        <v/>
      </c>
      <c r="D203" s="42" t="n"/>
      <c r="E203" s="71" t="n"/>
    </row>
    <row r="204">
      <c r="A204" s="69" t="n"/>
      <c r="B204" s="70" t="n"/>
      <c r="C204" s="44">
        <f>IF(B204="","",XLOOKUP(B204,'Master Inventory'!$A$3:$A$1002,'Master Inventory'!$B$3:$B$1002,"Unknown Product"))</f>
        <v/>
      </c>
      <c r="D204" s="42" t="n"/>
      <c r="E204" s="71" t="n"/>
    </row>
    <row r="205">
      <c r="A205" s="69" t="n"/>
      <c r="B205" s="70" t="n"/>
      <c r="C205" s="44">
        <f>IF(B205="","",XLOOKUP(B205,'Master Inventory'!$A$3:$A$1002,'Master Inventory'!$B$3:$B$1002,"Unknown Product"))</f>
        <v/>
      </c>
      <c r="D205" s="42" t="n"/>
      <c r="E205" s="71" t="n"/>
    </row>
    <row r="206">
      <c r="A206" s="69" t="n"/>
      <c r="B206" s="70" t="n"/>
      <c r="C206" s="44">
        <f>IF(B206="","",XLOOKUP(B206,'Master Inventory'!$A$3:$A$1002,'Master Inventory'!$B$3:$B$1002,"Unknown Product"))</f>
        <v/>
      </c>
      <c r="D206" s="42" t="n"/>
      <c r="E206" s="71" t="n"/>
    </row>
    <row r="207">
      <c r="A207" s="69" t="n"/>
      <c r="B207" s="70" t="n"/>
      <c r="C207" s="44">
        <f>IF(B207="","",XLOOKUP(B207,'Master Inventory'!$A$3:$A$1002,'Master Inventory'!$B$3:$B$1002,"Unknown Product"))</f>
        <v/>
      </c>
      <c r="D207" s="42" t="n"/>
      <c r="E207" s="71" t="n"/>
    </row>
    <row r="208">
      <c r="A208" s="69" t="n"/>
      <c r="B208" s="70" t="n"/>
      <c r="C208" s="44">
        <f>IF(B208="","",XLOOKUP(B208,'Master Inventory'!$A$3:$A$1002,'Master Inventory'!$B$3:$B$1002,"Unknown Product"))</f>
        <v/>
      </c>
      <c r="D208" s="42" t="n"/>
      <c r="E208" s="71" t="n"/>
    </row>
    <row r="209">
      <c r="A209" s="69" t="n"/>
      <c r="B209" s="70" t="n"/>
      <c r="C209" s="44">
        <f>IF(B209="","",XLOOKUP(B209,'Master Inventory'!$A$3:$A$1002,'Master Inventory'!$B$3:$B$1002,"Unknown Product"))</f>
        <v/>
      </c>
      <c r="D209" s="42" t="n"/>
      <c r="E209" s="71" t="n"/>
    </row>
    <row r="210">
      <c r="A210" s="69" t="n"/>
      <c r="B210" s="70" t="n"/>
      <c r="C210" s="44">
        <f>IF(B210="","",XLOOKUP(B210,'Master Inventory'!$A$3:$A$1002,'Master Inventory'!$B$3:$B$1002,"Unknown Product"))</f>
        <v/>
      </c>
      <c r="D210" s="42" t="n"/>
      <c r="E210" s="71" t="n"/>
    </row>
    <row r="211">
      <c r="A211" s="69" t="n"/>
      <c r="B211" s="70" t="n"/>
      <c r="C211" s="44">
        <f>IF(B211="","",XLOOKUP(B211,'Master Inventory'!$A$3:$A$1002,'Master Inventory'!$B$3:$B$1002,"Unknown Product"))</f>
        <v/>
      </c>
      <c r="D211" s="42" t="n"/>
      <c r="E211" s="71" t="n"/>
    </row>
    <row r="212">
      <c r="A212" s="69" t="n"/>
      <c r="B212" s="70" t="n"/>
      <c r="C212" s="44">
        <f>IF(B212="","",XLOOKUP(B212,'Master Inventory'!$A$3:$A$1002,'Master Inventory'!$B$3:$B$1002,"Unknown Product"))</f>
        <v/>
      </c>
      <c r="D212" s="42" t="n"/>
      <c r="E212" s="71" t="n"/>
    </row>
    <row r="213">
      <c r="A213" s="69" t="n"/>
      <c r="B213" s="70" t="n"/>
      <c r="C213" s="44">
        <f>IF(B213="","",XLOOKUP(B213,'Master Inventory'!$A$3:$A$1002,'Master Inventory'!$B$3:$B$1002,"Unknown Product"))</f>
        <v/>
      </c>
      <c r="D213" s="42" t="n"/>
      <c r="E213" s="71" t="n"/>
    </row>
    <row r="214">
      <c r="A214" s="69" t="n"/>
      <c r="B214" s="70" t="n"/>
      <c r="C214" s="44">
        <f>IF(B214="","",XLOOKUP(B214,'Master Inventory'!$A$3:$A$1002,'Master Inventory'!$B$3:$B$1002,"Unknown Product"))</f>
        <v/>
      </c>
      <c r="D214" s="42" t="n"/>
      <c r="E214" s="71" t="n"/>
    </row>
    <row r="215">
      <c r="A215" s="69" t="n"/>
      <c r="B215" s="70" t="n"/>
      <c r="C215" s="44">
        <f>IF(B215="","",XLOOKUP(B215,'Master Inventory'!$A$3:$A$1002,'Master Inventory'!$B$3:$B$1002,"Unknown Product"))</f>
        <v/>
      </c>
      <c r="D215" s="42" t="n"/>
      <c r="E215" s="71" t="n"/>
    </row>
    <row r="216">
      <c r="A216" s="69" t="n"/>
      <c r="B216" s="70" t="n"/>
      <c r="C216" s="44">
        <f>IF(B216="","",XLOOKUP(B216,'Master Inventory'!$A$3:$A$1002,'Master Inventory'!$B$3:$B$1002,"Unknown Product"))</f>
        <v/>
      </c>
      <c r="D216" s="42" t="n"/>
      <c r="E216" s="71" t="n"/>
    </row>
    <row r="217">
      <c r="A217" s="69" t="n"/>
      <c r="B217" s="70" t="n"/>
      <c r="C217" s="44">
        <f>IF(B217="","",XLOOKUP(B217,'Master Inventory'!$A$3:$A$1002,'Master Inventory'!$B$3:$B$1002,"Unknown Product"))</f>
        <v/>
      </c>
      <c r="D217" s="42" t="n"/>
      <c r="E217" s="71" t="n"/>
    </row>
    <row r="218">
      <c r="A218" s="69" t="n"/>
      <c r="B218" s="70" t="n"/>
      <c r="C218" s="44">
        <f>IF(B218="","",XLOOKUP(B218,'Master Inventory'!$A$3:$A$1002,'Master Inventory'!$B$3:$B$1002,"Unknown Product"))</f>
        <v/>
      </c>
      <c r="D218" s="42" t="n"/>
      <c r="E218" s="71" t="n"/>
    </row>
    <row r="219">
      <c r="A219" s="69" t="n"/>
      <c r="B219" s="70" t="n"/>
      <c r="C219" s="44">
        <f>IF(B219="","",XLOOKUP(B219,'Master Inventory'!$A$3:$A$1002,'Master Inventory'!$B$3:$B$1002,"Unknown Product"))</f>
        <v/>
      </c>
      <c r="D219" s="42" t="n"/>
      <c r="E219" s="71" t="n"/>
    </row>
    <row r="220">
      <c r="A220" s="69" t="n"/>
      <c r="B220" s="70" t="n"/>
      <c r="C220" s="44">
        <f>IF(B220="","",XLOOKUP(B220,'Master Inventory'!$A$3:$A$1002,'Master Inventory'!$B$3:$B$1002,"Unknown Product"))</f>
        <v/>
      </c>
      <c r="D220" s="42" t="n"/>
      <c r="E220" s="71" t="n"/>
    </row>
    <row r="221">
      <c r="A221" s="69" t="n"/>
      <c r="B221" s="70" t="n"/>
      <c r="C221" s="44">
        <f>IF(B221="","",XLOOKUP(B221,'Master Inventory'!$A$3:$A$1002,'Master Inventory'!$B$3:$B$1002,"Unknown Product"))</f>
        <v/>
      </c>
      <c r="D221" s="42" t="n"/>
      <c r="E221" s="71" t="n"/>
    </row>
    <row r="222">
      <c r="A222" s="69" t="n"/>
      <c r="B222" s="70" t="n"/>
      <c r="C222" s="44">
        <f>IF(B222="","",XLOOKUP(B222,'Master Inventory'!$A$3:$A$1002,'Master Inventory'!$B$3:$B$1002,"Unknown Product"))</f>
        <v/>
      </c>
      <c r="D222" s="42" t="n"/>
      <c r="E222" s="71" t="n"/>
    </row>
    <row r="223">
      <c r="A223" s="69" t="n"/>
      <c r="B223" s="70" t="n"/>
      <c r="C223" s="44">
        <f>IF(B223="","",XLOOKUP(B223,'Master Inventory'!$A$3:$A$1002,'Master Inventory'!$B$3:$B$1002,"Unknown Product"))</f>
        <v/>
      </c>
      <c r="D223" s="42" t="n"/>
      <c r="E223" s="71" t="n"/>
    </row>
    <row r="224">
      <c r="A224" s="69" t="n"/>
      <c r="B224" s="70" t="n"/>
      <c r="C224" s="44">
        <f>IF(B224="","",XLOOKUP(B224,'Master Inventory'!$A$3:$A$1002,'Master Inventory'!$B$3:$B$1002,"Unknown Product"))</f>
        <v/>
      </c>
      <c r="D224" s="42" t="n"/>
      <c r="E224" s="71" t="n"/>
    </row>
    <row r="225">
      <c r="A225" s="69" t="n"/>
      <c r="B225" s="70" t="n"/>
      <c r="C225" s="44">
        <f>IF(B225="","",XLOOKUP(B225,'Master Inventory'!$A$3:$A$1002,'Master Inventory'!$B$3:$B$1002,"Unknown Product"))</f>
        <v/>
      </c>
      <c r="D225" s="42" t="n"/>
      <c r="E225" s="71" t="n"/>
    </row>
    <row r="226">
      <c r="A226" s="69" t="n"/>
      <c r="B226" s="70" t="n"/>
      <c r="C226" s="44">
        <f>IF(B226="","",XLOOKUP(B226,'Master Inventory'!$A$3:$A$1002,'Master Inventory'!$B$3:$B$1002,"Unknown Product"))</f>
        <v/>
      </c>
      <c r="D226" s="42" t="n"/>
      <c r="E226" s="71" t="n"/>
    </row>
    <row r="227">
      <c r="A227" s="69" t="n"/>
      <c r="B227" s="70" t="n"/>
      <c r="C227" s="44">
        <f>IF(B227="","",XLOOKUP(B227,'Master Inventory'!$A$3:$A$1002,'Master Inventory'!$B$3:$B$1002,"Unknown Product"))</f>
        <v/>
      </c>
      <c r="D227" s="42" t="n"/>
      <c r="E227" s="71" t="n"/>
    </row>
    <row r="228">
      <c r="A228" s="69" t="n"/>
      <c r="B228" s="70" t="n"/>
      <c r="C228" s="44">
        <f>IF(B228="","",XLOOKUP(B228,'Master Inventory'!$A$3:$A$1002,'Master Inventory'!$B$3:$B$1002,"Unknown Product"))</f>
        <v/>
      </c>
      <c r="D228" s="42" t="n"/>
      <c r="E228" s="71" t="n"/>
    </row>
    <row r="229">
      <c r="A229" s="69" t="n"/>
      <c r="B229" s="70" t="n"/>
      <c r="C229" s="44">
        <f>IF(B229="","",XLOOKUP(B229,'Master Inventory'!$A$3:$A$1002,'Master Inventory'!$B$3:$B$1002,"Unknown Product"))</f>
        <v/>
      </c>
      <c r="D229" s="42" t="n"/>
      <c r="E229" s="71" t="n"/>
    </row>
    <row r="230">
      <c r="A230" s="69" t="n"/>
      <c r="B230" s="70" t="n"/>
      <c r="C230" s="44">
        <f>IF(B230="","",XLOOKUP(B230,'Master Inventory'!$A$3:$A$1002,'Master Inventory'!$B$3:$B$1002,"Unknown Product"))</f>
        <v/>
      </c>
      <c r="D230" s="42" t="n"/>
      <c r="E230" s="71" t="n"/>
    </row>
    <row r="231">
      <c r="A231" s="69" t="n"/>
      <c r="B231" s="70" t="n"/>
      <c r="C231" s="44">
        <f>IF(B231="","",XLOOKUP(B231,'Master Inventory'!$A$3:$A$1002,'Master Inventory'!$B$3:$B$1002,"Unknown Product"))</f>
        <v/>
      </c>
      <c r="D231" s="42" t="n"/>
      <c r="E231" s="71" t="n"/>
    </row>
    <row r="232">
      <c r="A232" s="69" t="n"/>
      <c r="B232" s="70" t="n"/>
      <c r="C232" s="44">
        <f>IF(B232="","",XLOOKUP(B232,'Master Inventory'!$A$3:$A$1002,'Master Inventory'!$B$3:$B$1002,"Unknown Product"))</f>
        <v/>
      </c>
      <c r="D232" s="42" t="n"/>
      <c r="E232" s="71" t="n"/>
    </row>
    <row r="233">
      <c r="A233" s="69" t="n"/>
      <c r="B233" s="70" t="n"/>
      <c r="C233" s="44">
        <f>IF(B233="","",XLOOKUP(B233,'Master Inventory'!$A$3:$A$1002,'Master Inventory'!$B$3:$B$1002,"Unknown Product"))</f>
        <v/>
      </c>
      <c r="D233" s="42" t="n"/>
      <c r="E233" s="71" t="n"/>
    </row>
    <row r="234">
      <c r="A234" s="69" t="n"/>
      <c r="B234" s="70" t="n"/>
      <c r="C234" s="44">
        <f>IF(B234="","",XLOOKUP(B234,'Master Inventory'!$A$3:$A$1002,'Master Inventory'!$B$3:$B$1002,"Unknown Product"))</f>
        <v/>
      </c>
      <c r="D234" s="42" t="n"/>
      <c r="E234" s="71" t="n"/>
    </row>
    <row r="235">
      <c r="A235" s="69" t="n"/>
      <c r="B235" s="70" t="n"/>
      <c r="C235" s="44">
        <f>IF(B235="","",XLOOKUP(B235,'Master Inventory'!$A$3:$A$1002,'Master Inventory'!$B$3:$B$1002,"Unknown Product"))</f>
        <v/>
      </c>
      <c r="D235" s="42" t="n"/>
      <c r="E235" s="71" t="n"/>
    </row>
    <row r="236">
      <c r="A236" s="69" t="n"/>
      <c r="B236" s="70" t="n"/>
      <c r="C236" s="44">
        <f>IF(B236="","",XLOOKUP(B236,'Master Inventory'!$A$3:$A$1002,'Master Inventory'!$B$3:$B$1002,"Unknown Product"))</f>
        <v/>
      </c>
      <c r="D236" s="42" t="n"/>
      <c r="E236" s="71" t="n"/>
    </row>
    <row r="237">
      <c r="A237" s="69" t="n"/>
      <c r="B237" s="70" t="n"/>
      <c r="C237" s="44">
        <f>IF(B237="","",XLOOKUP(B237,'Master Inventory'!$A$3:$A$1002,'Master Inventory'!$B$3:$B$1002,"Unknown Product"))</f>
        <v/>
      </c>
      <c r="D237" s="42" t="n"/>
      <c r="E237" s="71" t="n"/>
    </row>
    <row r="238">
      <c r="A238" s="69" t="n"/>
      <c r="B238" s="70" t="n"/>
      <c r="C238" s="44">
        <f>IF(B238="","",XLOOKUP(B238,'Master Inventory'!$A$3:$A$1002,'Master Inventory'!$B$3:$B$1002,"Unknown Product"))</f>
        <v/>
      </c>
      <c r="D238" s="42" t="n"/>
      <c r="E238" s="71" t="n"/>
    </row>
    <row r="239">
      <c r="A239" s="69" t="n"/>
      <c r="B239" s="70" t="n"/>
      <c r="C239" s="44">
        <f>IF(B239="","",XLOOKUP(B239,'Master Inventory'!$A$3:$A$1002,'Master Inventory'!$B$3:$B$1002,"Unknown Product"))</f>
        <v/>
      </c>
      <c r="D239" s="42" t="n"/>
      <c r="E239" s="71" t="n"/>
    </row>
    <row r="240">
      <c r="A240" s="69" t="n"/>
      <c r="B240" s="70" t="n"/>
      <c r="C240" s="44">
        <f>IF(B240="","",XLOOKUP(B240,'Master Inventory'!$A$3:$A$1002,'Master Inventory'!$B$3:$B$1002,"Unknown Product"))</f>
        <v/>
      </c>
      <c r="D240" s="42" t="n"/>
      <c r="E240" s="71" t="n"/>
    </row>
    <row r="241">
      <c r="A241" s="69" t="n"/>
      <c r="B241" s="70" t="n"/>
      <c r="C241" s="44">
        <f>IF(B241="","",XLOOKUP(B241,'Master Inventory'!$A$3:$A$1002,'Master Inventory'!$B$3:$B$1002,"Unknown Product"))</f>
        <v/>
      </c>
      <c r="D241" s="42" t="n"/>
      <c r="E241" s="71" t="n"/>
    </row>
    <row r="242">
      <c r="A242" s="69" t="n"/>
      <c r="B242" s="70" t="n"/>
      <c r="C242" s="44">
        <f>IF(B242="","",XLOOKUP(B242,'Master Inventory'!$A$3:$A$1002,'Master Inventory'!$B$3:$B$1002,"Unknown Product"))</f>
        <v/>
      </c>
      <c r="D242" s="42" t="n"/>
      <c r="E242" s="71" t="n"/>
    </row>
    <row r="243">
      <c r="A243" s="69" t="n"/>
      <c r="B243" s="70" t="n"/>
      <c r="C243" s="44">
        <f>IF(B243="","",XLOOKUP(B243,'Master Inventory'!$A$3:$A$1002,'Master Inventory'!$B$3:$B$1002,"Unknown Product"))</f>
        <v/>
      </c>
      <c r="D243" s="42" t="n"/>
      <c r="E243" s="71" t="n"/>
    </row>
    <row r="244">
      <c r="A244" s="69" t="n"/>
      <c r="B244" s="70" t="n"/>
      <c r="C244" s="44">
        <f>IF(B244="","",XLOOKUP(B244,'Master Inventory'!$A$3:$A$1002,'Master Inventory'!$B$3:$B$1002,"Unknown Product"))</f>
        <v/>
      </c>
      <c r="D244" s="42" t="n"/>
      <c r="E244" s="71" t="n"/>
    </row>
    <row r="245">
      <c r="A245" s="69" t="n"/>
      <c r="B245" s="70" t="n"/>
      <c r="C245" s="44">
        <f>IF(B245="","",XLOOKUP(B245,'Master Inventory'!$A$3:$A$1002,'Master Inventory'!$B$3:$B$1002,"Unknown Product"))</f>
        <v/>
      </c>
      <c r="D245" s="42" t="n"/>
      <c r="E245" s="71" t="n"/>
    </row>
    <row r="246">
      <c r="A246" s="69" t="n"/>
      <c r="B246" s="70" t="n"/>
      <c r="C246" s="44">
        <f>IF(B246="","",XLOOKUP(B246,'Master Inventory'!$A$3:$A$1002,'Master Inventory'!$B$3:$B$1002,"Unknown Product"))</f>
        <v/>
      </c>
      <c r="D246" s="42" t="n"/>
      <c r="E246" s="71" t="n"/>
    </row>
    <row r="247">
      <c r="A247" s="69" t="n"/>
      <c r="B247" s="70" t="n"/>
      <c r="C247" s="44">
        <f>IF(B247="","",XLOOKUP(B247,'Master Inventory'!$A$3:$A$1002,'Master Inventory'!$B$3:$B$1002,"Unknown Product"))</f>
        <v/>
      </c>
      <c r="D247" s="42" t="n"/>
      <c r="E247" s="71" t="n"/>
    </row>
    <row r="248">
      <c r="A248" s="69" t="n"/>
      <c r="B248" s="70" t="n"/>
      <c r="C248" s="44">
        <f>IF(B248="","",XLOOKUP(B248,'Master Inventory'!$A$3:$A$1002,'Master Inventory'!$B$3:$B$1002,"Unknown Product"))</f>
        <v/>
      </c>
      <c r="D248" s="42" t="n"/>
      <c r="E248" s="71" t="n"/>
    </row>
    <row r="249">
      <c r="A249" s="69" t="n"/>
      <c r="B249" s="70" t="n"/>
      <c r="C249" s="44">
        <f>IF(B249="","",XLOOKUP(B249,'Master Inventory'!$A$3:$A$1002,'Master Inventory'!$B$3:$B$1002,"Unknown Product"))</f>
        <v/>
      </c>
      <c r="D249" s="42" t="n"/>
      <c r="E249" s="71" t="n"/>
    </row>
    <row r="250">
      <c r="A250" s="69" t="n"/>
      <c r="B250" s="70" t="n"/>
      <c r="C250" s="44">
        <f>IF(B250="","",XLOOKUP(B250,'Master Inventory'!$A$3:$A$1002,'Master Inventory'!$B$3:$B$1002,"Unknown Product"))</f>
        <v/>
      </c>
      <c r="D250" s="42" t="n"/>
      <c r="E250" s="71" t="n"/>
    </row>
    <row r="251">
      <c r="A251" s="69" t="n"/>
      <c r="B251" s="70" t="n"/>
      <c r="C251" s="44">
        <f>IF(B251="","",XLOOKUP(B251,'Master Inventory'!$A$3:$A$1002,'Master Inventory'!$B$3:$B$1002,"Unknown Product"))</f>
        <v/>
      </c>
      <c r="D251" s="42" t="n"/>
      <c r="E251" s="71" t="n"/>
    </row>
    <row r="252">
      <c r="A252" s="69" t="n"/>
      <c r="B252" s="70" t="n"/>
      <c r="C252" s="44">
        <f>IF(B252="","",XLOOKUP(B252,'Master Inventory'!$A$3:$A$1002,'Master Inventory'!$B$3:$B$1002,"Unknown Product"))</f>
        <v/>
      </c>
      <c r="D252" s="42" t="n"/>
      <c r="E252" s="71" t="n"/>
    </row>
    <row r="253">
      <c r="A253" s="69" t="n"/>
      <c r="B253" s="70" t="n"/>
      <c r="C253" s="44">
        <f>IF(B253="","",XLOOKUP(B253,'Master Inventory'!$A$3:$A$1002,'Master Inventory'!$B$3:$B$1002,"Unknown Product"))</f>
        <v/>
      </c>
      <c r="D253" s="42" t="n"/>
      <c r="E253" s="71" t="n"/>
    </row>
    <row r="254">
      <c r="A254" s="69" t="n"/>
      <c r="B254" s="70" t="n"/>
      <c r="C254" s="44">
        <f>IF(B254="","",XLOOKUP(B254,'Master Inventory'!$A$3:$A$1002,'Master Inventory'!$B$3:$B$1002,"Unknown Product"))</f>
        <v/>
      </c>
      <c r="D254" s="42" t="n"/>
      <c r="E254" s="71" t="n"/>
    </row>
    <row r="255">
      <c r="A255" s="69" t="n"/>
      <c r="B255" s="70" t="n"/>
      <c r="C255" s="44">
        <f>IF(B255="","",XLOOKUP(B255,'Master Inventory'!$A$3:$A$1002,'Master Inventory'!$B$3:$B$1002,"Unknown Product"))</f>
        <v/>
      </c>
      <c r="D255" s="42" t="n"/>
      <c r="E255" s="71" t="n"/>
    </row>
    <row r="256">
      <c r="A256" s="69" t="n"/>
      <c r="B256" s="70" t="n"/>
      <c r="C256" s="44">
        <f>IF(B256="","",XLOOKUP(B256,'Master Inventory'!$A$3:$A$1002,'Master Inventory'!$B$3:$B$1002,"Unknown Product"))</f>
        <v/>
      </c>
      <c r="D256" s="42" t="n"/>
      <c r="E256" s="71" t="n"/>
    </row>
    <row r="257">
      <c r="A257" s="69" t="n"/>
      <c r="B257" s="70" t="n"/>
      <c r="C257" s="44">
        <f>IF(B257="","",XLOOKUP(B257,'Master Inventory'!$A$3:$A$1002,'Master Inventory'!$B$3:$B$1002,"Unknown Product"))</f>
        <v/>
      </c>
      <c r="D257" s="42" t="n"/>
      <c r="E257" s="71" t="n"/>
    </row>
    <row r="258">
      <c r="A258" s="69" t="n"/>
      <c r="B258" s="70" t="n"/>
      <c r="C258" s="44">
        <f>IF(B258="","",XLOOKUP(B258,'Master Inventory'!$A$3:$A$1002,'Master Inventory'!$B$3:$B$1002,"Unknown Product"))</f>
        <v/>
      </c>
      <c r="D258" s="42" t="n"/>
      <c r="E258" s="71" t="n"/>
    </row>
    <row r="259">
      <c r="A259" s="69" t="n"/>
      <c r="B259" s="70" t="n"/>
      <c r="C259" s="44">
        <f>IF(B259="","",XLOOKUP(B259,'Master Inventory'!$A$3:$A$1002,'Master Inventory'!$B$3:$B$1002,"Unknown Product"))</f>
        <v/>
      </c>
      <c r="D259" s="42" t="n"/>
      <c r="E259" s="71" t="n"/>
    </row>
    <row r="260">
      <c r="A260" s="69" t="n"/>
      <c r="B260" s="70" t="n"/>
      <c r="C260" s="44">
        <f>IF(B260="","",XLOOKUP(B260,'Master Inventory'!$A$3:$A$1002,'Master Inventory'!$B$3:$B$1002,"Unknown Product"))</f>
        <v/>
      </c>
      <c r="D260" s="42" t="n"/>
      <c r="E260" s="71" t="n"/>
    </row>
    <row r="261">
      <c r="A261" s="69" t="n"/>
      <c r="B261" s="70" t="n"/>
      <c r="C261" s="44">
        <f>IF(B261="","",XLOOKUP(B261,'Master Inventory'!$A$3:$A$1002,'Master Inventory'!$B$3:$B$1002,"Unknown Product"))</f>
        <v/>
      </c>
      <c r="D261" s="42" t="n"/>
      <c r="E261" s="71" t="n"/>
    </row>
    <row r="262">
      <c r="A262" s="69" t="n"/>
      <c r="B262" s="70" t="n"/>
      <c r="C262" s="44">
        <f>IF(B262="","",XLOOKUP(B262,'Master Inventory'!$A$3:$A$1002,'Master Inventory'!$B$3:$B$1002,"Unknown Product"))</f>
        <v/>
      </c>
      <c r="D262" s="42" t="n"/>
      <c r="E262" s="71" t="n"/>
    </row>
    <row r="263">
      <c r="A263" s="69" t="n"/>
      <c r="B263" s="70" t="n"/>
      <c r="C263" s="44">
        <f>IF(B263="","",XLOOKUP(B263,'Master Inventory'!$A$3:$A$1002,'Master Inventory'!$B$3:$B$1002,"Unknown Product"))</f>
        <v/>
      </c>
      <c r="D263" s="42" t="n"/>
      <c r="E263" s="71" t="n"/>
    </row>
    <row r="264">
      <c r="A264" s="69" t="n"/>
      <c r="B264" s="70" t="n"/>
      <c r="C264" s="44">
        <f>IF(B264="","",XLOOKUP(B264,'Master Inventory'!$A$3:$A$1002,'Master Inventory'!$B$3:$B$1002,"Unknown Product"))</f>
        <v/>
      </c>
      <c r="D264" s="42" t="n"/>
      <c r="E264" s="71" t="n"/>
    </row>
    <row r="265">
      <c r="A265" s="69" t="n"/>
      <c r="B265" s="70" t="n"/>
      <c r="C265" s="44">
        <f>IF(B265="","",XLOOKUP(B265,'Master Inventory'!$A$3:$A$1002,'Master Inventory'!$B$3:$B$1002,"Unknown Product"))</f>
        <v/>
      </c>
      <c r="D265" s="42" t="n"/>
      <c r="E265" s="71" t="n"/>
    </row>
    <row r="266">
      <c r="A266" s="69" t="n"/>
      <c r="B266" s="70" t="n"/>
      <c r="C266" s="44">
        <f>IF(B266="","",XLOOKUP(B266,'Master Inventory'!$A$3:$A$1002,'Master Inventory'!$B$3:$B$1002,"Unknown Product"))</f>
        <v/>
      </c>
      <c r="D266" s="42" t="n"/>
      <c r="E266" s="71" t="n"/>
    </row>
    <row r="267">
      <c r="A267" s="69" t="n"/>
      <c r="B267" s="70" t="n"/>
      <c r="C267" s="44">
        <f>IF(B267="","",XLOOKUP(B267,'Master Inventory'!$A$3:$A$1002,'Master Inventory'!$B$3:$B$1002,"Unknown Product"))</f>
        <v/>
      </c>
      <c r="D267" s="42" t="n"/>
      <c r="E267" s="71" t="n"/>
    </row>
    <row r="268">
      <c r="A268" s="69" t="n"/>
      <c r="B268" s="70" t="n"/>
      <c r="C268" s="44">
        <f>IF(B268="","",XLOOKUP(B268,'Master Inventory'!$A$3:$A$1002,'Master Inventory'!$B$3:$B$1002,"Unknown Product"))</f>
        <v/>
      </c>
      <c r="D268" s="42" t="n"/>
      <c r="E268" s="71" t="n"/>
    </row>
    <row r="269">
      <c r="A269" s="69" t="n"/>
      <c r="B269" s="70" t="n"/>
      <c r="C269" s="44">
        <f>IF(B269="","",XLOOKUP(B269,'Master Inventory'!$A$3:$A$1002,'Master Inventory'!$B$3:$B$1002,"Unknown Product"))</f>
        <v/>
      </c>
      <c r="D269" s="42" t="n"/>
      <c r="E269" s="71" t="n"/>
    </row>
    <row r="270">
      <c r="A270" s="69" t="n"/>
      <c r="B270" s="70" t="n"/>
      <c r="C270" s="44">
        <f>IF(B270="","",XLOOKUP(B270,'Master Inventory'!$A$3:$A$1002,'Master Inventory'!$B$3:$B$1002,"Unknown Product"))</f>
        <v/>
      </c>
      <c r="D270" s="42" t="n"/>
      <c r="E270" s="71" t="n"/>
    </row>
    <row r="271">
      <c r="A271" s="69" t="n"/>
      <c r="B271" s="70" t="n"/>
      <c r="C271" s="44">
        <f>IF(B271="","",XLOOKUP(B271,'Master Inventory'!$A$3:$A$1002,'Master Inventory'!$B$3:$B$1002,"Unknown Product"))</f>
        <v/>
      </c>
      <c r="D271" s="42" t="n"/>
      <c r="E271" s="71" t="n"/>
    </row>
    <row r="272">
      <c r="A272" s="69" t="n"/>
      <c r="B272" s="70" t="n"/>
      <c r="C272" s="44">
        <f>IF(B272="","",XLOOKUP(B272,'Master Inventory'!$A$3:$A$1002,'Master Inventory'!$B$3:$B$1002,"Unknown Product"))</f>
        <v/>
      </c>
      <c r="D272" s="42" t="n"/>
      <c r="E272" s="71" t="n"/>
    </row>
    <row r="273">
      <c r="A273" s="69" t="n"/>
      <c r="B273" s="70" t="n"/>
      <c r="C273" s="44">
        <f>IF(B273="","",XLOOKUP(B273,'Master Inventory'!$A$3:$A$1002,'Master Inventory'!$B$3:$B$1002,"Unknown Product"))</f>
        <v/>
      </c>
      <c r="D273" s="42" t="n"/>
      <c r="E273" s="71" t="n"/>
    </row>
    <row r="274">
      <c r="A274" s="69" t="n"/>
      <c r="B274" s="70" t="n"/>
      <c r="C274" s="44">
        <f>IF(B274="","",XLOOKUP(B274,'Master Inventory'!$A$3:$A$1002,'Master Inventory'!$B$3:$B$1002,"Unknown Product"))</f>
        <v/>
      </c>
      <c r="D274" s="42" t="n"/>
      <c r="E274" s="71" t="n"/>
    </row>
    <row r="275">
      <c r="A275" s="69" t="n"/>
      <c r="B275" s="70" t="n"/>
      <c r="C275" s="44">
        <f>IF(B275="","",XLOOKUP(B275,'Master Inventory'!$A$3:$A$1002,'Master Inventory'!$B$3:$B$1002,"Unknown Product"))</f>
        <v/>
      </c>
      <c r="D275" s="42" t="n"/>
      <c r="E275" s="71" t="n"/>
    </row>
    <row r="276">
      <c r="A276" s="69" t="n"/>
      <c r="B276" s="70" t="n"/>
      <c r="C276" s="44">
        <f>IF(B276="","",XLOOKUP(B276,'Master Inventory'!$A$3:$A$1002,'Master Inventory'!$B$3:$B$1002,"Unknown Product"))</f>
        <v/>
      </c>
      <c r="D276" s="42" t="n"/>
      <c r="E276" s="71" t="n"/>
    </row>
    <row r="277">
      <c r="A277" s="69" t="n"/>
      <c r="B277" s="70" t="n"/>
      <c r="C277" s="44">
        <f>IF(B277="","",XLOOKUP(B277,'Master Inventory'!$A$3:$A$1002,'Master Inventory'!$B$3:$B$1002,"Unknown Product"))</f>
        <v/>
      </c>
      <c r="D277" s="42" t="n"/>
      <c r="E277" s="71" t="n"/>
    </row>
    <row r="278">
      <c r="A278" s="69" t="n"/>
      <c r="B278" s="70" t="n"/>
      <c r="C278" s="44">
        <f>IF(B278="","",XLOOKUP(B278,'Master Inventory'!$A$3:$A$1002,'Master Inventory'!$B$3:$B$1002,"Unknown Product"))</f>
        <v/>
      </c>
      <c r="D278" s="42" t="n"/>
      <c r="E278" s="71" t="n"/>
    </row>
    <row r="279">
      <c r="A279" s="69" t="n"/>
      <c r="B279" s="70" t="n"/>
      <c r="C279" s="44">
        <f>IF(B279="","",XLOOKUP(B279,'Master Inventory'!$A$3:$A$1002,'Master Inventory'!$B$3:$B$1002,"Unknown Product"))</f>
        <v/>
      </c>
      <c r="D279" s="42" t="n"/>
      <c r="E279" s="71" t="n"/>
    </row>
    <row r="280">
      <c r="A280" s="69" t="n"/>
      <c r="B280" s="70" t="n"/>
      <c r="C280" s="44">
        <f>IF(B280="","",XLOOKUP(B280,'Master Inventory'!$A$3:$A$1002,'Master Inventory'!$B$3:$B$1002,"Unknown Product"))</f>
        <v/>
      </c>
      <c r="D280" s="42" t="n"/>
      <c r="E280" s="71" t="n"/>
    </row>
    <row r="281">
      <c r="A281" s="69" t="n"/>
      <c r="B281" s="70" t="n"/>
      <c r="C281" s="44">
        <f>IF(B281="","",XLOOKUP(B281,'Master Inventory'!$A$3:$A$1002,'Master Inventory'!$B$3:$B$1002,"Unknown Product"))</f>
        <v/>
      </c>
      <c r="D281" s="42" t="n"/>
      <c r="E281" s="71" t="n"/>
    </row>
    <row r="282">
      <c r="A282" s="69" t="n"/>
      <c r="B282" s="70" t="n"/>
      <c r="C282" s="44">
        <f>IF(B282="","",XLOOKUP(B282,'Master Inventory'!$A$3:$A$1002,'Master Inventory'!$B$3:$B$1002,"Unknown Product"))</f>
        <v/>
      </c>
      <c r="D282" s="42" t="n"/>
      <c r="E282" s="71" t="n"/>
    </row>
    <row r="283">
      <c r="A283" s="69" t="n"/>
      <c r="B283" s="70" t="n"/>
      <c r="C283" s="44">
        <f>IF(B283="","",XLOOKUP(B283,'Master Inventory'!$A$3:$A$1002,'Master Inventory'!$B$3:$B$1002,"Unknown Product"))</f>
        <v/>
      </c>
      <c r="D283" s="42" t="n"/>
      <c r="E283" s="71" t="n"/>
    </row>
    <row r="284">
      <c r="A284" s="69" t="n"/>
      <c r="B284" s="70" t="n"/>
      <c r="C284" s="44">
        <f>IF(B284="","",XLOOKUP(B284,'Master Inventory'!$A$3:$A$1002,'Master Inventory'!$B$3:$B$1002,"Unknown Product"))</f>
        <v/>
      </c>
      <c r="D284" s="42" t="n"/>
      <c r="E284" s="71" t="n"/>
    </row>
    <row r="285">
      <c r="A285" s="69" t="n"/>
      <c r="B285" s="70" t="n"/>
      <c r="C285" s="44">
        <f>IF(B285="","",XLOOKUP(B285,'Master Inventory'!$A$3:$A$1002,'Master Inventory'!$B$3:$B$1002,"Unknown Product"))</f>
        <v/>
      </c>
      <c r="D285" s="42" t="n"/>
      <c r="E285" s="71" t="n"/>
    </row>
    <row r="286">
      <c r="A286" s="69" t="n"/>
      <c r="B286" s="70" t="n"/>
      <c r="C286" s="44">
        <f>IF(B286="","",XLOOKUP(B286,'Master Inventory'!$A$3:$A$1002,'Master Inventory'!$B$3:$B$1002,"Unknown Product"))</f>
        <v/>
      </c>
      <c r="D286" s="42" t="n"/>
      <c r="E286" s="71" t="n"/>
    </row>
    <row r="287">
      <c r="A287" s="69" t="n"/>
      <c r="B287" s="70" t="n"/>
      <c r="C287" s="44">
        <f>IF(B287="","",XLOOKUP(B287,'Master Inventory'!$A$3:$A$1002,'Master Inventory'!$B$3:$B$1002,"Unknown Product"))</f>
        <v/>
      </c>
      <c r="D287" s="42" t="n"/>
      <c r="E287" s="71" t="n"/>
    </row>
    <row r="288">
      <c r="A288" s="69" t="n"/>
      <c r="B288" s="70" t="n"/>
      <c r="C288" s="44">
        <f>IF(B288="","",XLOOKUP(B288,'Master Inventory'!$A$3:$A$1002,'Master Inventory'!$B$3:$B$1002,"Unknown Product"))</f>
        <v/>
      </c>
      <c r="D288" s="42" t="n"/>
      <c r="E288" s="71" t="n"/>
    </row>
    <row r="289">
      <c r="A289" s="69" t="n"/>
      <c r="B289" s="70" t="n"/>
      <c r="C289" s="44">
        <f>IF(B289="","",XLOOKUP(B289,'Master Inventory'!$A$3:$A$1002,'Master Inventory'!$B$3:$B$1002,"Unknown Product"))</f>
        <v/>
      </c>
      <c r="D289" s="42" t="n"/>
      <c r="E289" s="71" t="n"/>
    </row>
    <row r="290">
      <c r="A290" s="69" t="n"/>
      <c r="B290" s="70" t="n"/>
      <c r="C290" s="44">
        <f>IF(B290="","",XLOOKUP(B290,'Master Inventory'!$A$3:$A$1002,'Master Inventory'!$B$3:$B$1002,"Unknown Product"))</f>
        <v/>
      </c>
      <c r="D290" s="42" t="n"/>
      <c r="E290" s="71" t="n"/>
    </row>
    <row r="291">
      <c r="A291" s="69" t="n"/>
      <c r="B291" s="70" t="n"/>
      <c r="C291" s="44">
        <f>IF(B291="","",XLOOKUP(B291,'Master Inventory'!$A$3:$A$1002,'Master Inventory'!$B$3:$B$1002,"Unknown Product"))</f>
        <v/>
      </c>
      <c r="D291" s="42" t="n"/>
      <c r="E291" s="71" t="n"/>
    </row>
    <row r="292">
      <c r="A292" s="69" t="n"/>
      <c r="B292" s="70" t="n"/>
      <c r="C292" s="44">
        <f>IF(B292="","",XLOOKUP(B292,'Master Inventory'!$A$3:$A$1002,'Master Inventory'!$B$3:$B$1002,"Unknown Product"))</f>
        <v/>
      </c>
      <c r="D292" s="42" t="n"/>
      <c r="E292" s="71" t="n"/>
    </row>
    <row r="293">
      <c r="A293" s="69" t="n"/>
      <c r="B293" s="70" t="n"/>
      <c r="C293" s="44">
        <f>IF(B293="","",XLOOKUP(B293,'Master Inventory'!$A$3:$A$1002,'Master Inventory'!$B$3:$B$1002,"Unknown Product"))</f>
        <v/>
      </c>
      <c r="D293" s="42" t="n"/>
      <c r="E293" s="71" t="n"/>
    </row>
    <row r="294">
      <c r="A294" s="69" t="n"/>
      <c r="B294" s="70" t="n"/>
      <c r="C294" s="44">
        <f>IF(B294="","",XLOOKUP(B294,'Master Inventory'!$A$3:$A$1002,'Master Inventory'!$B$3:$B$1002,"Unknown Product"))</f>
        <v/>
      </c>
      <c r="D294" s="42" t="n"/>
      <c r="E294" s="71" t="n"/>
    </row>
    <row r="295">
      <c r="A295" s="69" t="n"/>
      <c r="B295" s="70" t="n"/>
      <c r="C295" s="44">
        <f>IF(B295="","",XLOOKUP(B295,'Master Inventory'!$A$3:$A$1002,'Master Inventory'!$B$3:$B$1002,"Unknown Product"))</f>
        <v/>
      </c>
      <c r="D295" s="42" t="n"/>
      <c r="E295" s="71" t="n"/>
    </row>
    <row r="296">
      <c r="A296" s="69" t="n"/>
      <c r="B296" s="70" t="n"/>
      <c r="C296" s="44">
        <f>IF(B296="","",XLOOKUP(B296,'Master Inventory'!$A$3:$A$1002,'Master Inventory'!$B$3:$B$1002,"Unknown Product"))</f>
        <v/>
      </c>
      <c r="D296" s="42" t="n"/>
      <c r="E296" s="71" t="n"/>
    </row>
    <row r="297">
      <c r="A297" s="69" t="n"/>
      <c r="B297" s="70" t="n"/>
      <c r="C297" s="44">
        <f>IF(B297="","",XLOOKUP(B297,'Master Inventory'!$A$3:$A$1002,'Master Inventory'!$B$3:$B$1002,"Unknown Product"))</f>
        <v/>
      </c>
      <c r="D297" s="42" t="n"/>
      <c r="E297" s="71" t="n"/>
    </row>
    <row r="298">
      <c r="A298" s="69" t="n"/>
      <c r="B298" s="70" t="n"/>
      <c r="C298" s="44">
        <f>IF(B298="","",XLOOKUP(B298,'Master Inventory'!$A$3:$A$1002,'Master Inventory'!$B$3:$B$1002,"Unknown Product"))</f>
        <v/>
      </c>
      <c r="D298" s="42" t="n"/>
      <c r="E298" s="71" t="n"/>
    </row>
    <row r="299">
      <c r="A299" s="69" t="n"/>
      <c r="B299" s="70" t="n"/>
      <c r="C299" s="44">
        <f>IF(B299="","",XLOOKUP(B299,'Master Inventory'!$A$3:$A$1002,'Master Inventory'!$B$3:$B$1002,"Unknown Product"))</f>
        <v/>
      </c>
      <c r="D299" s="42" t="n"/>
      <c r="E299" s="71" t="n"/>
    </row>
    <row r="300">
      <c r="A300" s="69" t="n"/>
      <c r="B300" s="70" t="n"/>
      <c r="C300" s="44">
        <f>IF(B300="","",XLOOKUP(B300,'Master Inventory'!$A$3:$A$1002,'Master Inventory'!$B$3:$B$1002,"Unknown Product"))</f>
        <v/>
      </c>
      <c r="D300" s="42" t="n"/>
      <c r="E300" s="71" t="n"/>
    </row>
    <row r="301">
      <c r="A301" s="69" t="n"/>
      <c r="B301" s="70" t="n"/>
      <c r="C301" s="44">
        <f>IF(B301="","",XLOOKUP(B301,'Master Inventory'!$A$3:$A$1002,'Master Inventory'!$B$3:$B$1002,"Unknown Product"))</f>
        <v/>
      </c>
      <c r="D301" s="42" t="n"/>
      <c r="E301" s="71" t="n"/>
    </row>
    <row r="302">
      <c r="A302" s="69" t="n"/>
      <c r="B302" s="70" t="n"/>
      <c r="C302" s="44">
        <f>IF(B302="","",XLOOKUP(B302,'Master Inventory'!$A$3:$A$1002,'Master Inventory'!$B$3:$B$1002,"Unknown Product"))</f>
        <v/>
      </c>
      <c r="D302" s="42" t="n"/>
      <c r="E302" s="71" t="n"/>
    </row>
    <row r="303">
      <c r="A303" s="69" t="n"/>
      <c r="B303" s="70" t="n"/>
      <c r="C303" s="44">
        <f>IF(B303="","",XLOOKUP(B303,'Master Inventory'!$A$3:$A$1002,'Master Inventory'!$B$3:$B$1002,"Unknown Product"))</f>
        <v/>
      </c>
      <c r="D303" s="42" t="n"/>
      <c r="E303" s="71" t="n"/>
    </row>
    <row r="304">
      <c r="A304" s="69" t="n"/>
      <c r="B304" s="70" t="n"/>
      <c r="C304" s="44">
        <f>IF(B304="","",XLOOKUP(B304,'Master Inventory'!$A$3:$A$1002,'Master Inventory'!$B$3:$B$1002,"Unknown Product"))</f>
        <v/>
      </c>
      <c r="D304" s="42" t="n"/>
      <c r="E304" s="71" t="n"/>
    </row>
    <row r="305">
      <c r="A305" s="69" t="n"/>
      <c r="B305" s="70" t="n"/>
      <c r="C305" s="44">
        <f>IF(B305="","",XLOOKUP(B305,'Master Inventory'!$A$3:$A$1002,'Master Inventory'!$B$3:$B$1002,"Unknown Product"))</f>
        <v/>
      </c>
      <c r="D305" s="42" t="n"/>
      <c r="E305" s="71" t="n"/>
    </row>
    <row r="306">
      <c r="A306" s="69" t="n"/>
      <c r="B306" s="70" t="n"/>
      <c r="C306" s="44">
        <f>IF(B306="","",XLOOKUP(B306,'Master Inventory'!$A$3:$A$1002,'Master Inventory'!$B$3:$B$1002,"Unknown Product"))</f>
        <v/>
      </c>
      <c r="D306" s="42" t="n"/>
      <c r="E306" s="71" t="n"/>
    </row>
    <row r="307">
      <c r="A307" s="69" t="n"/>
      <c r="B307" s="70" t="n"/>
      <c r="C307" s="44">
        <f>IF(B307="","",XLOOKUP(B307,'Master Inventory'!$A$3:$A$1002,'Master Inventory'!$B$3:$B$1002,"Unknown Product"))</f>
        <v/>
      </c>
      <c r="D307" s="42" t="n"/>
      <c r="E307" s="71" t="n"/>
    </row>
    <row r="308">
      <c r="A308" s="69" t="n"/>
      <c r="B308" s="70" t="n"/>
      <c r="C308" s="44">
        <f>IF(B308="","",XLOOKUP(B308,'Master Inventory'!$A$3:$A$1002,'Master Inventory'!$B$3:$B$1002,"Unknown Product"))</f>
        <v/>
      </c>
      <c r="D308" s="42" t="n"/>
      <c r="E308" s="71" t="n"/>
    </row>
    <row r="309">
      <c r="A309" s="69" t="n"/>
      <c r="B309" s="70" t="n"/>
      <c r="C309" s="44">
        <f>IF(B309="","",XLOOKUP(B309,'Master Inventory'!$A$3:$A$1002,'Master Inventory'!$B$3:$B$1002,"Unknown Product"))</f>
        <v/>
      </c>
      <c r="D309" s="42" t="n"/>
      <c r="E309" s="71" t="n"/>
    </row>
    <row r="310">
      <c r="A310" s="69" t="n"/>
      <c r="B310" s="70" t="n"/>
      <c r="C310" s="44">
        <f>IF(B310="","",XLOOKUP(B310,'Master Inventory'!$A$3:$A$1002,'Master Inventory'!$B$3:$B$1002,"Unknown Product"))</f>
        <v/>
      </c>
      <c r="D310" s="42" t="n"/>
      <c r="E310" s="71" t="n"/>
    </row>
    <row r="311">
      <c r="A311" s="69" t="n"/>
      <c r="B311" s="70" t="n"/>
      <c r="C311" s="44">
        <f>IF(B311="","",XLOOKUP(B311,'Master Inventory'!$A$3:$A$1002,'Master Inventory'!$B$3:$B$1002,"Unknown Product"))</f>
        <v/>
      </c>
      <c r="D311" s="42" t="n"/>
      <c r="E311" s="71" t="n"/>
    </row>
    <row r="312">
      <c r="A312" s="69" t="n"/>
      <c r="B312" s="70" t="n"/>
      <c r="C312" s="44">
        <f>IF(B312="","",XLOOKUP(B312,'Master Inventory'!$A$3:$A$1002,'Master Inventory'!$B$3:$B$1002,"Unknown Product"))</f>
        <v/>
      </c>
      <c r="D312" s="42" t="n"/>
      <c r="E312" s="71" t="n"/>
    </row>
    <row r="313">
      <c r="A313" s="69" t="n"/>
      <c r="B313" s="70" t="n"/>
      <c r="C313" s="44">
        <f>IF(B313="","",XLOOKUP(B313,'Master Inventory'!$A$3:$A$1002,'Master Inventory'!$B$3:$B$1002,"Unknown Product"))</f>
        <v/>
      </c>
      <c r="D313" s="42" t="n"/>
      <c r="E313" s="71" t="n"/>
    </row>
    <row r="314">
      <c r="A314" s="69" t="n"/>
      <c r="B314" s="70" t="n"/>
      <c r="C314" s="44">
        <f>IF(B314="","",XLOOKUP(B314,'Master Inventory'!$A$3:$A$1002,'Master Inventory'!$B$3:$B$1002,"Unknown Product"))</f>
        <v/>
      </c>
      <c r="D314" s="42" t="n"/>
      <c r="E314" s="71" t="n"/>
    </row>
    <row r="315">
      <c r="A315" s="69" t="n"/>
      <c r="B315" s="70" t="n"/>
      <c r="C315" s="44">
        <f>IF(B315="","",XLOOKUP(B315,'Master Inventory'!$A$3:$A$1002,'Master Inventory'!$B$3:$B$1002,"Unknown Product"))</f>
        <v/>
      </c>
      <c r="D315" s="42" t="n"/>
      <c r="E315" s="71" t="n"/>
    </row>
    <row r="316">
      <c r="A316" s="69" t="n"/>
      <c r="B316" s="70" t="n"/>
      <c r="C316" s="44">
        <f>IF(B316="","",XLOOKUP(B316,'Master Inventory'!$A$3:$A$1002,'Master Inventory'!$B$3:$B$1002,"Unknown Product"))</f>
        <v/>
      </c>
      <c r="D316" s="42" t="n"/>
      <c r="E316" s="71" t="n"/>
    </row>
    <row r="317">
      <c r="A317" s="69" t="n"/>
      <c r="B317" s="70" t="n"/>
      <c r="C317" s="44">
        <f>IF(B317="","",XLOOKUP(B317,'Master Inventory'!$A$3:$A$1002,'Master Inventory'!$B$3:$B$1002,"Unknown Product"))</f>
        <v/>
      </c>
      <c r="D317" s="42" t="n"/>
      <c r="E317" s="71" t="n"/>
    </row>
    <row r="318">
      <c r="A318" s="69" t="n"/>
      <c r="B318" s="70" t="n"/>
      <c r="C318" s="44">
        <f>IF(B318="","",XLOOKUP(B318,'Master Inventory'!$A$3:$A$1002,'Master Inventory'!$B$3:$B$1002,"Unknown Product"))</f>
        <v/>
      </c>
      <c r="D318" s="42" t="n"/>
      <c r="E318" s="71" t="n"/>
    </row>
    <row r="319">
      <c r="A319" s="69" t="n"/>
      <c r="B319" s="70" t="n"/>
      <c r="C319" s="44">
        <f>IF(B319="","",XLOOKUP(B319,'Master Inventory'!$A$3:$A$1002,'Master Inventory'!$B$3:$B$1002,"Unknown Product"))</f>
        <v/>
      </c>
      <c r="D319" s="42" t="n"/>
      <c r="E319" s="71" t="n"/>
    </row>
    <row r="320">
      <c r="A320" s="69" t="n"/>
      <c r="B320" s="70" t="n"/>
      <c r="C320" s="44">
        <f>IF(B320="","",XLOOKUP(B320,'Master Inventory'!$A$3:$A$1002,'Master Inventory'!$B$3:$B$1002,"Unknown Product"))</f>
        <v/>
      </c>
      <c r="D320" s="42" t="n"/>
      <c r="E320" s="71" t="n"/>
    </row>
    <row r="321">
      <c r="A321" s="69" t="n"/>
      <c r="B321" s="70" t="n"/>
      <c r="C321" s="44">
        <f>IF(B321="","",XLOOKUP(B321,'Master Inventory'!$A$3:$A$1002,'Master Inventory'!$B$3:$B$1002,"Unknown Product"))</f>
        <v/>
      </c>
      <c r="D321" s="42" t="n"/>
      <c r="E321" s="71" t="n"/>
    </row>
    <row r="322">
      <c r="A322" s="69" t="n"/>
      <c r="B322" s="70" t="n"/>
      <c r="C322" s="44">
        <f>IF(B322="","",XLOOKUP(B322,'Master Inventory'!$A$3:$A$1002,'Master Inventory'!$B$3:$B$1002,"Unknown Product"))</f>
        <v/>
      </c>
      <c r="D322" s="42" t="n"/>
      <c r="E322" s="71" t="n"/>
    </row>
    <row r="323">
      <c r="A323" s="69" t="n"/>
      <c r="B323" s="70" t="n"/>
      <c r="C323" s="44">
        <f>IF(B323="","",XLOOKUP(B323,'Master Inventory'!$A$3:$A$1002,'Master Inventory'!$B$3:$B$1002,"Unknown Product"))</f>
        <v/>
      </c>
      <c r="D323" s="42" t="n"/>
      <c r="E323" s="71" t="n"/>
    </row>
    <row r="324">
      <c r="A324" s="69" t="n"/>
      <c r="B324" s="70" t="n"/>
      <c r="C324" s="44">
        <f>IF(B324="","",XLOOKUP(B324,'Master Inventory'!$A$3:$A$1002,'Master Inventory'!$B$3:$B$1002,"Unknown Product"))</f>
        <v/>
      </c>
      <c r="D324" s="42" t="n"/>
      <c r="E324" s="71" t="n"/>
    </row>
    <row r="325">
      <c r="A325" s="69" t="n"/>
      <c r="B325" s="70" t="n"/>
      <c r="C325" s="44">
        <f>IF(B325="","",XLOOKUP(B325,'Master Inventory'!$A$3:$A$1002,'Master Inventory'!$B$3:$B$1002,"Unknown Product"))</f>
        <v/>
      </c>
      <c r="D325" s="42" t="n"/>
      <c r="E325" s="71" t="n"/>
    </row>
    <row r="326">
      <c r="A326" s="69" t="n"/>
      <c r="B326" s="70" t="n"/>
      <c r="C326" s="44">
        <f>IF(B326="","",XLOOKUP(B326,'Master Inventory'!$A$3:$A$1002,'Master Inventory'!$B$3:$B$1002,"Unknown Product"))</f>
        <v/>
      </c>
      <c r="D326" s="42" t="n"/>
      <c r="E326" s="71" t="n"/>
    </row>
    <row r="327">
      <c r="A327" s="69" t="n"/>
      <c r="B327" s="70" t="n"/>
      <c r="C327" s="44">
        <f>IF(B327="","",XLOOKUP(B327,'Master Inventory'!$A$3:$A$1002,'Master Inventory'!$B$3:$B$1002,"Unknown Product"))</f>
        <v/>
      </c>
      <c r="D327" s="42" t="n"/>
      <c r="E327" s="71" t="n"/>
    </row>
    <row r="328">
      <c r="A328" s="69" t="n"/>
      <c r="B328" s="70" t="n"/>
      <c r="C328" s="44">
        <f>IF(B328="","",XLOOKUP(B328,'Master Inventory'!$A$3:$A$1002,'Master Inventory'!$B$3:$B$1002,"Unknown Product"))</f>
        <v/>
      </c>
      <c r="D328" s="42" t="n"/>
      <c r="E328" s="71" t="n"/>
    </row>
    <row r="329">
      <c r="A329" s="69" t="n"/>
      <c r="B329" s="70" t="n"/>
      <c r="C329" s="44">
        <f>IF(B329="","",XLOOKUP(B329,'Master Inventory'!$A$3:$A$1002,'Master Inventory'!$B$3:$B$1002,"Unknown Product"))</f>
        <v/>
      </c>
      <c r="D329" s="42" t="n"/>
      <c r="E329" s="71" t="n"/>
    </row>
    <row r="330">
      <c r="A330" s="69" t="n"/>
      <c r="B330" s="70" t="n"/>
      <c r="C330" s="44">
        <f>IF(B330="","",XLOOKUP(B330,'Master Inventory'!$A$3:$A$1002,'Master Inventory'!$B$3:$B$1002,"Unknown Product"))</f>
        <v/>
      </c>
      <c r="D330" s="42" t="n"/>
      <c r="E330" s="71" t="n"/>
    </row>
    <row r="331">
      <c r="A331" s="69" t="n"/>
      <c r="B331" s="70" t="n"/>
      <c r="C331" s="44">
        <f>IF(B331="","",XLOOKUP(B331,'Master Inventory'!$A$3:$A$1002,'Master Inventory'!$B$3:$B$1002,"Unknown Product"))</f>
        <v/>
      </c>
      <c r="D331" s="42" t="n"/>
      <c r="E331" s="71" t="n"/>
    </row>
    <row r="332">
      <c r="A332" s="69" t="n"/>
      <c r="B332" s="70" t="n"/>
      <c r="C332" s="44">
        <f>IF(B332="","",XLOOKUP(B332,'Master Inventory'!$A$3:$A$1002,'Master Inventory'!$B$3:$B$1002,"Unknown Product"))</f>
        <v/>
      </c>
      <c r="D332" s="42" t="n"/>
      <c r="E332" s="71" t="n"/>
    </row>
    <row r="333">
      <c r="A333" s="69" t="n"/>
      <c r="B333" s="70" t="n"/>
      <c r="C333" s="44">
        <f>IF(B333="","",XLOOKUP(B333,'Master Inventory'!$A$3:$A$1002,'Master Inventory'!$B$3:$B$1002,"Unknown Product"))</f>
        <v/>
      </c>
      <c r="D333" s="42" t="n"/>
      <c r="E333" s="71" t="n"/>
    </row>
    <row r="334">
      <c r="A334" s="69" t="n"/>
      <c r="B334" s="70" t="n"/>
      <c r="C334" s="44">
        <f>IF(B334="","",XLOOKUP(B334,'Master Inventory'!$A$3:$A$1002,'Master Inventory'!$B$3:$B$1002,"Unknown Product"))</f>
        <v/>
      </c>
      <c r="D334" s="42" t="n"/>
      <c r="E334" s="71" t="n"/>
    </row>
    <row r="335">
      <c r="A335" s="69" t="n"/>
      <c r="B335" s="70" t="n"/>
      <c r="C335" s="44">
        <f>IF(B335="","",XLOOKUP(B335,'Master Inventory'!$A$3:$A$1002,'Master Inventory'!$B$3:$B$1002,"Unknown Product"))</f>
        <v/>
      </c>
      <c r="D335" s="42" t="n"/>
      <c r="E335" s="71" t="n"/>
    </row>
    <row r="336">
      <c r="A336" s="69" t="n"/>
      <c r="B336" s="70" t="n"/>
      <c r="C336" s="44">
        <f>IF(B336="","",XLOOKUP(B336,'Master Inventory'!$A$3:$A$1002,'Master Inventory'!$B$3:$B$1002,"Unknown Product"))</f>
        <v/>
      </c>
      <c r="D336" s="42" t="n"/>
      <c r="E336" s="71" t="n"/>
    </row>
    <row r="337">
      <c r="A337" s="69" t="n"/>
      <c r="B337" s="70" t="n"/>
      <c r="C337" s="44">
        <f>IF(B337="","",XLOOKUP(B337,'Master Inventory'!$A$3:$A$1002,'Master Inventory'!$B$3:$B$1002,"Unknown Product"))</f>
        <v/>
      </c>
      <c r="D337" s="42" t="n"/>
      <c r="E337" s="71" t="n"/>
    </row>
    <row r="338">
      <c r="A338" s="69" t="n"/>
      <c r="B338" s="70" t="n"/>
      <c r="C338" s="44">
        <f>IF(B338="","",XLOOKUP(B338,'Master Inventory'!$A$3:$A$1002,'Master Inventory'!$B$3:$B$1002,"Unknown Product"))</f>
        <v/>
      </c>
      <c r="D338" s="42" t="n"/>
      <c r="E338" s="71" t="n"/>
    </row>
    <row r="339">
      <c r="A339" s="69" t="n"/>
      <c r="B339" s="70" t="n"/>
      <c r="C339" s="44">
        <f>IF(B339="","",XLOOKUP(B339,'Master Inventory'!$A$3:$A$1002,'Master Inventory'!$B$3:$B$1002,"Unknown Product"))</f>
        <v/>
      </c>
      <c r="D339" s="42" t="n"/>
      <c r="E339" s="71" t="n"/>
    </row>
    <row r="340">
      <c r="A340" s="69" t="n"/>
      <c r="B340" s="70" t="n"/>
      <c r="C340" s="44">
        <f>IF(B340="","",XLOOKUP(B340,'Master Inventory'!$A$3:$A$1002,'Master Inventory'!$B$3:$B$1002,"Unknown Product"))</f>
        <v/>
      </c>
      <c r="D340" s="42" t="n"/>
      <c r="E340" s="71" t="n"/>
    </row>
    <row r="341">
      <c r="A341" s="69" t="n"/>
      <c r="B341" s="70" t="n"/>
      <c r="C341" s="44">
        <f>IF(B341="","",XLOOKUP(B341,'Master Inventory'!$A$3:$A$1002,'Master Inventory'!$B$3:$B$1002,"Unknown Product"))</f>
        <v/>
      </c>
      <c r="D341" s="42" t="n"/>
      <c r="E341" s="71" t="n"/>
    </row>
    <row r="342">
      <c r="A342" s="69" t="n"/>
      <c r="B342" s="70" t="n"/>
      <c r="C342" s="44">
        <f>IF(B342="","",XLOOKUP(B342,'Master Inventory'!$A$3:$A$1002,'Master Inventory'!$B$3:$B$1002,"Unknown Product"))</f>
        <v/>
      </c>
      <c r="D342" s="42" t="n"/>
      <c r="E342" s="71" t="n"/>
    </row>
    <row r="343">
      <c r="A343" s="69" t="n"/>
      <c r="B343" s="70" t="n"/>
      <c r="C343" s="44">
        <f>IF(B343="","",XLOOKUP(B343,'Master Inventory'!$A$3:$A$1002,'Master Inventory'!$B$3:$B$1002,"Unknown Product"))</f>
        <v/>
      </c>
      <c r="D343" s="42" t="n"/>
      <c r="E343" s="71" t="n"/>
    </row>
    <row r="344">
      <c r="A344" s="69" t="n"/>
      <c r="B344" s="70" t="n"/>
      <c r="C344" s="44">
        <f>IF(B344="","",XLOOKUP(B344,'Master Inventory'!$A$3:$A$1002,'Master Inventory'!$B$3:$B$1002,"Unknown Product"))</f>
        <v/>
      </c>
      <c r="D344" s="42" t="n"/>
      <c r="E344" s="71" t="n"/>
    </row>
    <row r="345">
      <c r="A345" s="69" t="n"/>
      <c r="B345" s="70" t="n"/>
      <c r="C345" s="44">
        <f>IF(B345="","",XLOOKUP(B345,'Master Inventory'!$A$3:$A$1002,'Master Inventory'!$B$3:$B$1002,"Unknown Product"))</f>
        <v/>
      </c>
      <c r="D345" s="42" t="n"/>
      <c r="E345" s="71" t="n"/>
    </row>
    <row r="346">
      <c r="A346" s="69" t="n"/>
      <c r="B346" s="70" t="n"/>
      <c r="C346" s="44">
        <f>IF(B346="","",XLOOKUP(B346,'Master Inventory'!$A$3:$A$1002,'Master Inventory'!$B$3:$B$1002,"Unknown Product"))</f>
        <v/>
      </c>
      <c r="D346" s="42" t="n"/>
      <c r="E346" s="71" t="n"/>
    </row>
    <row r="347">
      <c r="A347" s="69" t="n"/>
      <c r="B347" s="70" t="n"/>
      <c r="C347" s="44">
        <f>IF(B347="","",XLOOKUP(B347,'Master Inventory'!$A$3:$A$1002,'Master Inventory'!$B$3:$B$1002,"Unknown Product"))</f>
        <v/>
      </c>
      <c r="D347" s="42" t="n"/>
      <c r="E347" s="71" t="n"/>
    </row>
    <row r="348">
      <c r="A348" s="69" t="n"/>
      <c r="B348" s="70" t="n"/>
      <c r="C348" s="44">
        <f>IF(B348="","",XLOOKUP(B348,'Master Inventory'!$A$3:$A$1002,'Master Inventory'!$B$3:$B$1002,"Unknown Product"))</f>
        <v/>
      </c>
      <c r="D348" s="42" t="n"/>
      <c r="E348" s="71" t="n"/>
    </row>
    <row r="349">
      <c r="A349" s="69" t="n"/>
      <c r="B349" s="70" t="n"/>
      <c r="C349" s="44">
        <f>IF(B349="","",XLOOKUP(B349,'Master Inventory'!$A$3:$A$1002,'Master Inventory'!$B$3:$B$1002,"Unknown Product"))</f>
        <v/>
      </c>
      <c r="D349" s="42" t="n"/>
      <c r="E349" s="71" t="n"/>
    </row>
    <row r="350">
      <c r="A350" s="69" t="n"/>
      <c r="B350" s="70" t="n"/>
      <c r="C350" s="44">
        <f>IF(B350="","",XLOOKUP(B350,'Master Inventory'!$A$3:$A$1002,'Master Inventory'!$B$3:$B$1002,"Unknown Product"))</f>
        <v/>
      </c>
      <c r="D350" s="42" t="n"/>
      <c r="E350" s="71" t="n"/>
    </row>
    <row r="351">
      <c r="A351" s="69" t="n"/>
      <c r="B351" s="70" t="n"/>
      <c r="C351" s="44">
        <f>IF(B351="","",XLOOKUP(B351,'Master Inventory'!$A$3:$A$1002,'Master Inventory'!$B$3:$B$1002,"Unknown Product"))</f>
        <v/>
      </c>
      <c r="D351" s="42" t="n"/>
      <c r="E351" s="71" t="n"/>
    </row>
    <row r="352">
      <c r="A352" s="69" t="n"/>
      <c r="B352" s="70" t="n"/>
      <c r="C352" s="44">
        <f>IF(B352="","",XLOOKUP(B352,'Master Inventory'!$A$3:$A$1002,'Master Inventory'!$B$3:$B$1002,"Unknown Product"))</f>
        <v/>
      </c>
      <c r="D352" s="42" t="n"/>
      <c r="E352" s="71" t="n"/>
    </row>
    <row r="353">
      <c r="A353" s="69" t="n"/>
      <c r="B353" s="70" t="n"/>
      <c r="C353" s="44">
        <f>IF(B353="","",XLOOKUP(B353,'Master Inventory'!$A$3:$A$1002,'Master Inventory'!$B$3:$B$1002,"Unknown Product"))</f>
        <v/>
      </c>
      <c r="D353" s="42" t="n"/>
      <c r="E353" s="71" t="n"/>
    </row>
    <row r="354">
      <c r="A354" s="69" t="n"/>
      <c r="B354" s="70" t="n"/>
      <c r="C354" s="44">
        <f>IF(B354="","",XLOOKUP(B354,'Master Inventory'!$A$3:$A$1002,'Master Inventory'!$B$3:$B$1002,"Unknown Product"))</f>
        <v/>
      </c>
      <c r="D354" s="42" t="n"/>
      <c r="E354" s="71" t="n"/>
    </row>
    <row r="355">
      <c r="A355" s="69" t="n"/>
      <c r="B355" s="70" t="n"/>
      <c r="C355" s="44">
        <f>IF(B355="","",XLOOKUP(B355,'Master Inventory'!$A$3:$A$1002,'Master Inventory'!$B$3:$B$1002,"Unknown Product"))</f>
        <v/>
      </c>
      <c r="D355" s="42" t="n"/>
      <c r="E355" s="71" t="n"/>
    </row>
    <row r="356">
      <c r="A356" s="69" t="n"/>
      <c r="B356" s="70" t="n"/>
      <c r="C356" s="44">
        <f>IF(B356="","",XLOOKUP(B356,'Master Inventory'!$A$3:$A$1002,'Master Inventory'!$B$3:$B$1002,"Unknown Product"))</f>
        <v/>
      </c>
      <c r="D356" s="42" t="n"/>
      <c r="E356" s="71" t="n"/>
    </row>
    <row r="357">
      <c r="A357" s="69" t="n"/>
      <c r="B357" s="70" t="n"/>
      <c r="C357" s="44">
        <f>IF(B357="","",XLOOKUP(B357,'Master Inventory'!$A$3:$A$1002,'Master Inventory'!$B$3:$B$1002,"Unknown Product"))</f>
        <v/>
      </c>
      <c r="D357" s="42" t="n"/>
      <c r="E357" s="71" t="n"/>
    </row>
    <row r="358">
      <c r="A358" s="69" t="n"/>
      <c r="B358" s="70" t="n"/>
      <c r="C358" s="44">
        <f>IF(B358="","",XLOOKUP(B358,'Master Inventory'!$A$3:$A$1002,'Master Inventory'!$B$3:$B$1002,"Unknown Product"))</f>
        <v/>
      </c>
      <c r="D358" s="42" t="n"/>
      <c r="E358" s="71" t="n"/>
    </row>
    <row r="359">
      <c r="A359" s="69" t="n"/>
      <c r="B359" s="70" t="n"/>
      <c r="C359" s="44">
        <f>IF(B359="","",XLOOKUP(B359,'Master Inventory'!$A$3:$A$1002,'Master Inventory'!$B$3:$B$1002,"Unknown Product"))</f>
        <v/>
      </c>
      <c r="D359" s="42" t="n"/>
      <c r="E359" s="71" t="n"/>
    </row>
    <row r="360">
      <c r="A360" s="69" t="n"/>
      <c r="B360" s="70" t="n"/>
      <c r="C360" s="44">
        <f>IF(B360="","",XLOOKUP(B360,'Master Inventory'!$A$3:$A$1002,'Master Inventory'!$B$3:$B$1002,"Unknown Product"))</f>
        <v/>
      </c>
      <c r="D360" s="42" t="n"/>
      <c r="E360" s="71" t="n"/>
    </row>
    <row r="361">
      <c r="A361" s="69" t="n"/>
      <c r="B361" s="70" t="n"/>
      <c r="C361" s="44">
        <f>IF(B361="","",XLOOKUP(B361,'Master Inventory'!$A$3:$A$1002,'Master Inventory'!$B$3:$B$1002,"Unknown Product"))</f>
        <v/>
      </c>
      <c r="D361" s="42" t="n"/>
      <c r="E361" s="71" t="n"/>
    </row>
    <row r="362">
      <c r="A362" s="69" t="n"/>
      <c r="B362" s="70" t="n"/>
      <c r="C362" s="44">
        <f>IF(B362="","",XLOOKUP(B362,'Master Inventory'!$A$3:$A$1002,'Master Inventory'!$B$3:$B$1002,"Unknown Product"))</f>
        <v/>
      </c>
      <c r="D362" s="42" t="n"/>
      <c r="E362" s="71" t="n"/>
    </row>
    <row r="363">
      <c r="A363" s="69" t="n"/>
      <c r="B363" s="70" t="n"/>
      <c r="C363" s="44">
        <f>IF(B363="","",XLOOKUP(B363,'Master Inventory'!$A$3:$A$1002,'Master Inventory'!$B$3:$B$1002,"Unknown Product"))</f>
        <v/>
      </c>
      <c r="D363" s="42" t="n"/>
      <c r="E363" s="71" t="n"/>
    </row>
    <row r="364">
      <c r="A364" s="69" t="n"/>
      <c r="B364" s="70" t="n"/>
      <c r="C364" s="44">
        <f>IF(B364="","",XLOOKUP(B364,'Master Inventory'!$A$3:$A$1002,'Master Inventory'!$B$3:$B$1002,"Unknown Product"))</f>
        <v/>
      </c>
      <c r="D364" s="42" t="n"/>
      <c r="E364" s="71" t="n"/>
    </row>
    <row r="365">
      <c r="A365" s="69" t="n"/>
      <c r="B365" s="70" t="n"/>
      <c r="C365" s="44">
        <f>IF(B365="","",XLOOKUP(B365,'Master Inventory'!$A$3:$A$1002,'Master Inventory'!$B$3:$B$1002,"Unknown Product"))</f>
        <v/>
      </c>
      <c r="D365" s="42" t="n"/>
      <c r="E365" s="71" t="n"/>
    </row>
    <row r="366">
      <c r="A366" s="69" t="n"/>
      <c r="B366" s="70" t="n"/>
      <c r="C366" s="44">
        <f>IF(B366="","",XLOOKUP(B366,'Master Inventory'!$A$3:$A$1002,'Master Inventory'!$B$3:$B$1002,"Unknown Product"))</f>
        <v/>
      </c>
      <c r="D366" s="42" t="n"/>
      <c r="E366" s="71" t="n"/>
    </row>
    <row r="367">
      <c r="A367" s="69" t="n"/>
      <c r="B367" s="70" t="n"/>
      <c r="C367" s="44">
        <f>IF(B367="","",XLOOKUP(B367,'Master Inventory'!$A$3:$A$1002,'Master Inventory'!$B$3:$B$1002,"Unknown Product"))</f>
        <v/>
      </c>
      <c r="D367" s="42" t="n"/>
      <c r="E367" s="71" t="n"/>
    </row>
    <row r="368">
      <c r="A368" s="69" t="n"/>
      <c r="B368" s="70" t="n"/>
      <c r="C368" s="44">
        <f>IF(B368="","",XLOOKUP(B368,'Master Inventory'!$A$3:$A$1002,'Master Inventory'!$B$3:$B$1002,"Unknown Product"))</f>
        <v/>
      </c>
      <c r="D368" s="42" t="n"/>
      <c r="E368" s="71" t="n"/>
    </row>
    <row r="369">
      <c r="A369" s="69" t="n"/>
      <c r="B369" s="70" t="n"/>
      <c r="C369" s="44">
        <f>IF(B369="","",XLOOKUP(B369,'Master Inventory'!$A$3:$A$1002,'Master Inventory'!$B$3:$B$1002,"Unknown Product"))</f>
        <v/>
      </c>
      <c r="D369" s="42" t="n"/>
      <c r="E369" s="71" t="n"/>
    </row>
    <row r="370">
      <c r="A370" s="69" t="n"/>
      <c r="B370" s="70" t="n"/>
      <c r="C370" s="44">
        <f>IF(B370="","",XLOOKUP(B370,'Master Inventory'!$A$3:$A$1002,'Master Inventory'!$B$3:$B$1002,"Unknown Product"))</f>
        <v/>
      </c>
      <c r="D370" s="42" t="n"/>
      <c r="E370" s="71" t="n"/>
    </row>
    <row r="371">
      <c r="A371" s="69" t="n"/>
      <c r="B371" s="70" t="n"/>
      <c r="C371" s="44">
        <f>IF(B371="","",XLOOKUP(B371,'Master Inventory'!$A$3:$A$1002,'Master Inventory'!$B$3:$B$1002,"Unknown Product"))</f>
        <v/>
      </c>
      <c r="D371" s="42" t="n"/>
      <c r="E371" s="71" t="n"/>
    </row>
    <row r="372">
      <c r="A372" s="69" t="n"/>
      <c r="B372" s="70" t="n"/>
      <c r="C372" s="44">
        <f>IF(B372="","",XLOOKUP(B372,'Master Inventory'!$A$3:$A$1002,'Master Inventory'!$B$3:$B$1002,"Unknown Product"))</f>
        <v/>
      </c>
      <c r="D372" s="42" t="n"/>
      <c r="E372" s="71" t="n"/>
    </row>
    <row r="373">
      <c r="A373" s="69" t="n"/>
      <c r="B373" s="70" t="n"/>
      <c r="C373" s="44">
        <f>IF(B373="","",XLOOKUP(B373,'Master Inventory'!$A$3:$A$1002,'Master Inventory'!$B$3:$B$1002,"Unknown Product"))</f>
        <v/>
      </c>
      <c r="D373" s="42" t="n"/>
      <c r="E373" s="71" t="n"/>
    </row>
    <row r="374">
      <c r="A374" s="69" t="n"/>
      <c r="B374" s="70" t="n"/>
      <c r="C374" s="44">
        <f>IF(B374="","",XLOOKUP(B374,'Master Inventory'!$A$3:$A$1002,'Master Inventory'!$B$3:$B$1002,"Unknown Product"))</f>
        <v/>
      </c>
      <c r="D374" s="42" t="n"/>
      <c r="E374" s="71" t="n"/>
    </row>
    <row r="375">
      <c r="A375" s="69" t="n"/>
      <c r="B375" s="70" t="n"/>
      <c r="C375" s="44">
        <f>IF(B375="","",XLOOKUP(B375,'Master Inventory'!$A$3:$A$1002,'Master Inventory'!$B$3:$B$1002,"Unknown Product"))</f>
        <v/>
      </c>
      <c r="D375" s="42" t="n"/>
      <c r="E375" s="71" t="n"/>
    </row>
    <row r="376">
      <c r="A376" s="69" t="n"/>
      <c r="B376" s="70" t="n"/>
      <c r="C376" s="44">
        <f>IF(B376="","",XLOOKUP(B376,'Master Inventory'!$A$3:$A$1002,'Master Inventory'!$B$3:$B$1002,"Unknown Product"))</f>
        <v/>
      </c>
      <c r="D376" s="42" t="n"/>
      <c r="E376" s="71" t="n"/>
    </row>
    <row r="377">
      <c r="A377" s="69" t="n"/>
      <c r="B377" s="70" t="n"/>
      <c r="C377" s="44">
        <f>IF(B377="","",XLOOKUP(B377,'Master Inventory'!$A$3:$A$1002,'Master Inventory'!$B$3:$B$1002,"Unknown Product"))</f>
        <v/>
      </c>
      <c r="D377" s="42" t="n"/>
      <c r="E377" s="71" t="n"/>
    </row>
    <row r="378">
      <c r="A378" s="69" t="n"/>
      <c r="B378" s="70" t="n"/>
      <c r="C378" s="44">
        <f>IF(B378="","",XLOOKUP(B378,'Master Inventory'!$A$3:$A$1002,'Master Inventory'!$B$3:$B$1002,"Unknown Product"))</f>
        <v/>
      </c>
      <c r="D378" s="42" t="n"/>
      <c r="E378" s="71" t="n"/>
    </row>
    <row r="379">
      <c r="A379" s="69" t="n"/>
      <c r="B379" s="70" t="n"/>
      <c r="C379" s="44">
        <f>IF(B379="","",XLOOKUP(B379,'Master Inventory'!$A$3:$A$1002,'Master Inventory'!$B$3:$B$1002,"Unknown Product"))</f>
        <v/>
      </c>
      <c r="D379" s="42" t="n"/>
      <c r="E379" s="71" t="n"/>
    </row>
    <row r="380">
      <c r="A380" s="69" t="n"/>
      <c r="B380" s="70" t="n"/>
      <c r="C380" s="44">
        <f>IF(B380="","",XLOOKUP(B380,'Master Inventory'!$A$3:$A$1002,'Master Inventory'!$B$3:$B$1002,"Unknown Product"))</f>
        <v/>
      </c>
      <c r="D380" s="42" t="n"/>
      <c r="E380" s="71" t="n"/>
    </row>
    <row r="381">
      <c r="A381" s="69" t="n"/>
      <c r="B381" s="70" t="n"/>
      <c r="C381" s="44">
        <f>IF(B381="","",XLOOKUP(B381,'Master Inventory'!$A$3:$A$1002,'Master Inventory'!$B$3:$B$1002,"Unknown Product"))</f>
        <v/>
      </c>
      <c r="D381" s="42" t="n"/>
      <c r="E381" s="71" t="n"/>
    </row>
    <row r="382">
      <c r="A382" s="69" t="n"/>
      <c r="B382" s="70" t="n"/>
      <c r="C382" s="44">
        <f>IF(B382="","",XLOOKUP(B382,'Master Inventory'!$A$3:$A$1002,'Master Inventory'!$B$3:$B$1002,"Unknown Product"))</f>
        <v/>
      </c>
      <c r="D382" s="42" t="n"/>
      <c r="E382" s="71" t="n"/>
    </row>
    <row r="383">
      <c r="A383" s="69" t="n"/>
      <c r="B383" s="70" t="n"/>
      <c r="C383" s="44">
        <f>IF(B383="","",XLOOKUP(B383,'Master Inventory'!$A$3:$A$1002,'Master Inventory'!$B$3:$B$1002,"Unknown Product"))</f>
        <v/>
      </c>
      <c r="D383" s="42" t="n"/>
      <c r="E383" s="71" t="n"/>
    </row>
    <row r="384">
      <c r="A384" s="69" t="n"/>
      <c r="B384" s="70" t="n"/>
      <c r="C384" s="44">
        <f>IF(B384="","",XLOOKUP(B384,'Master Inventory'!$A$3:$A$1002,'Master Inventory'!$B$3:$B$1002,"Unknown Product"))</f>
        <v/>
      </c>
      <c r="D384" s="42" t="n"/>
      <c r="E384" s="71" t="n"/>
    </row>
    <row r="385">
      <c r="A385" s="69" t="n"/>
      <c r="B385" s="70" t="n"/>
      <c r="C385" s="44">
        <f>IF(B385="","",XLOOKUP(B385,'Master Inventory'!$A$3:$A$1002,'Master Inventory'!$B$3:$B$1002,"Unknown Product"))</f>
        <v/>
      </c>
      <c r="D385" s="42" t="n"/>
      <c r="E385" s="71" t="n"/>
    </row>
    <row r="386">
      <c r="A386" s="69" t="n"/>
      <c r="B386" s="70" t="n"/>
      <c r="C386" s="44">
        <f>IF(B386="","",XLOOKUP(B386,'Master Inventory'!$A$3:$A$1002,'Master Inventory'!$B$3:$B$1002,"Unknown Product"))</f>
        <v/>
      </c>
      <c r="D386" s="42" t="n"/>
      <c r="E386" s="71" t="n"/>
    </row>
    <row r="387">
      <c r="A387" s="69" t="n"/>
      <c r="B387" s="70" t="n"/>
      <c r="C387" s="44">
        <f>IF(B387="","",XLOOKUP(B387,'Master Inventory'!$A$3:$A$1002,'Master Inventory'!$B$3:$B$1002,"Unknown Product"))</f>
        <v/>
      </c>
      <c r="D387" s="42" t="n"/>
      <c r="E387" s="71" t="n"/>
    </row>
    <row r="388">
      <c r="A388" s="69" t="n"/>
      <c r="B388" s="70" t="n"/>
      <c r="C388" s="44">
        <f>IF(B388="","",XLOOKUP(B388,'Master Inventory'!$A$3:$A$1002,'Master Inventory'!$B$3:$B$1002,"Unknown Product"))</f>
        <v/>
      </c>
      <c r="D388" s="42" t="n"/>
      <c r="E388" s="71" t="n"/>
    </row>
    <row r="389">
      <c r="A389" s="69" t="n"/>
      <c r="B389" s="70" t="n"/>
      <c r="C389" s="44">
        <f>IF(B389="","",XLOOKUP(B389,'Master Inventory'!$A$3:$A$1002,'Master Inventory'!$B$3:$B$1002,"Unknown Product"))</f>
        <v/>
      </c>
      <c r="D389" s="42" t="n"/>
      <c r="E389" s="71" t="n"/>
    </row>
    <row r="390">
      <c r="A390" s="69" t="n"/>
      <c r="B390" s="70" t="n"/>
      <c r="C390" s="44">
        <f>IF(B390="","",XLOOKUP(B390,'Master Inventory'!$A$3:$A$1002,'Master Inventory'!$B$3:$B$1002,"Unknown Product"))</f>
        <v/>
      </c>
      <c r="D390" s="42" t="n"/>
      <c r="E390" s="71" t="n"/>
    </row>
    <row r="391">
      <c r="A391" s="69" t="n"/>
      <c r="B391" s="70" t="n"/>
      <c r="C391" s="44">
        <f>IF(B391="","",XLOOKUP(B391,'Master Inventory'!$A$3:$A$1002,'Master Inventory'!$B$3:$B$1002,"Unknown Product"))</f>
        <v/>
      </c>
      <c r="D391" s="42" t="n"/>
      <c r="E391" s="71" t="n"/>
    </row>
    <row r="392">
      <c r="A392" s="69" t="n"/>
      <c r="B392" s="70" t="n"/>
      <c r="C392" s="44">
        <f>IF(B392="","",XLOOKUP(B392,'Master Inventory'!$A$3:$A$1002,'Master Inventory'!$B$3:$B$1002,"Unknown Product"))</f>
        <v/>
      </c>
      <c r="D392" s="42" t="n"/>
      <c r="E392" s="71" t="n"/>
    </row>
    <row r="393">
      <c r="A393" s="69" t="n"/>
      <c r="B393" s="70" t="n"/>
      <c r="C393" s="44">
        <f>IF(B393="","",XLOOKUP(B393,'Master Inventory'!$A$3:$A$1002,'Master Inventory'!$B$3:$B$1002,"Unknown Product"))</f>
        <v/>
      </c>
      <c r="D393" s="42" t="n"/>
      <c r="E393" s="71" t="n"/>
    </row>
    <row r="394">
      <c r="A394" s="69" t="n"/>
      <c r="B394" s="70" t="n"/>
      <c r="C394" s="44">
        <f>IF(B394="","",XLOOKUP(B394,'Master Inventory'!$A$3:$A$1002,'Master Inventory'!$B$3:$B$1002,"Unknown Product"))</f>
        <v/>
      </c>
      <c r="D394" s="42" t="n"/>
      <c r="E394" s="71" t="n"/>
    </row>
    <row r="395">
      <c r="A395" s="69" t="n"/>
      <c r="B395" s="70" t="n"/>
      <c r="C395" s="44">
        <f>IF(B395="","",XLOOKUP(B395,'Master Inventory'!$A$3:$A$1002,'Master Inventory'!$B$3:$B$1002,"Unknown Product"))</f>
        <v/>
      </c>
      <c r="D395" s="42" t="n"/>
      <c r="E395" s="71" t="n"/>
    </row>
    <row r="396">
      <c r="A396" s="69" t="n"/>
      <c r="B396" s="70" t="n"/>
      <c r="C396" s="44">
        <f>IF(B396="","",XLOOKUP(B396,'Master Inventory'!$A$3:$A$1002,'Master Inventory'!$B$3:$B$1002,"Unknown Product"))</f>
        <v/>
      </c>
      <c r="D396" s="42" t="n"/>
      <c r="E396" s="71" t="n"/>
    </row>
    <row r="397">
      <c r="A397" s="69" t="n"/>
      <c r="B397" s="70" t="n"/>
      <c r="C397" s="44">
        <f>IF(B397="","",XLOOKUP(B397,'Master Inventory'!$A$3:$A$1002,'Master Inventory'!$B$3:$B$1002,"Unknown Product"))</f>
        <v/>
      </c>
      <c r="D397" s="42" t="n"/>
      <c r="E397" s="71" t="n"/>
    </row>
    <row r="398">
      <c r="A398" s="69" t="n"/>
      <c r="B398" s="70" t="n"/>
      <c r="C398" s="44">
        <f>IF(B398="","",XLOOKUP(B398,'Master Inventory'!$A$3:$A$1002,'Master Inventory'!$B$3:$B$1002,"Unknown Product"))</f>
        <v/>
      </c>
      <c r="D398" s="42" t="n"/>
      <c r="E398" s="71" t="n"/>
    </row>
    <row r="399">
      <c r="A399" s="69" t="n"/>
      <c r="B399" s="70" t="n"/>
      <c r="C399" s="44">
        <f>IF(B399="","",XLOOKUP(B399,'Master Inventory'!$A$3:$A$1002,'Master Inventory'!$B$3:$B$1002,"Unknown Product"))</f>
        <v/>
      </c>
      <c r="D399" s="42" t="n"/>
      <c r="E399" s="71" t="n"/>
    </row>
    <row r="400">
      <c r="A400" s="69" t="n"/>
      <c r="B400" s="70" t="n"/>
      <c r="C400" s="44">
        <f>IF(B400="","",XLOOKUP(B400,'Master Inventory'!$A$3:$A$1002,'Master Inventory'!$B$3:$B$1002,"Unknown Product"))</f>
        <v/>
      </c>
      <c r="D400" s="42" t="n"/>
      <c r="E400" s="71" t="n"/>
    </row>
    <row r="401">
      <c r="A401" s="69" t="n"/>
      <c r="B401" s="70" t="n"/>
      <c r="C401" s="44">
        <f>IF(B401="","",XLOOKUP(B401,'Master Inventory'!$A$3:$A$1002,'Master Inventory'!$B$3:$B$1002,"Unknown Product"))</f>
        <v/>
      </c>
      <c r="D401" s="42" t="n"/>
      <c r="E401" s="71" t="n"/>
    </row>
    <row r="402">
      <c r="A402" s="69" t="n"/>
      <c r="B402" s="70" t="n"/>
      <c r="C402" s="44">
        <f>IF(B402="","",XLOOKUP(B402,'Master Inventory'!$A$3:$A$1002,'Master Inventory'!$B$3:$B$1002,"Unknown Product"))</f>
        <v/>
      </c>
      <c r="D402" s="42" t="n"/>
      <c r="E402" s="71" t="n"/>
    </row>
    <row r="403">
      <c r="A403" s="69" t="n"/>
      <c r="B403" s="70" t="n"/>
      <c r="C403" s="44">
        <f>IF(B403="","",XLOOKUP(B403,'Master Inventory'!$A$3:$A$1002,'Master Inventory'!$B$3:$B$1002,"Unknown Product"))</f>
        <v/>
      </c>
      <c r="D403" s="42" t="n"/>
      <c r="E403" s="71" t="n"/>
    </row>
    <row r="404">
      <c r="A404" s="69" t="n"/>
      <c r="B404" s="70" t="n"/>
      <c r="C404" s="44">
        <f>IF(B404="","",XLOOKUP(B404,'Master Inventory'!$A$3:$A$1002,'Master Inventory'!$B$3:$B$1002,"Unknown Product"))</f>
        <v/>
      </c>
      <c r="D404" s="42" t="n"/>
      <c r="E404" s="71" t="n"/>
    </row>
    <row r="405">
      <c r="A405" s="69" t="n"/>
      <c r="B405" s="70" t="n"/>
      <c r="C405" s="44">
        <f>IF(B405="","",XLOOKUP(B405,'Master Inventory'!$A$3:$A$1002,'Master Inventory'!$B$3:$B$1002,"Unknown Product"))</f>
        <v/>
      </c>
      <c r="D405" s="42" t="n"/>
      <c r="E405" s="71" t="n"/>
    </row>
    <row r="406">
      <c r="A406" s="69" t="n"/>
      <c r="B406" s="70" t="n"/>
      <c r="C406" s="44">
        <f>IF(B406="","",XLOOKUP(B406,'Master Inventory'!$A$3:$A$1002,'Master Inventory'!$B$3:$B$1002,"Unknown Product"))</f>
        <v/>
      </c>
      <c r="D406" s="42" t="n"/>
      <c r="E406" s="71" t="n"/>
    </row>
    <row r="407">
      <c r="A407" s="69" t="n"/>
      <c r="B407" s="70" t="n"/>
      <c r="C407" s="44">
        <f>IF(B407="","",XLOOKUP(B407,'Master Inventory'!$A$3:$A$1002,'Master Inventory'!$B$3:$B$1002,"Unknown Product"))</f>
        <v/>
      </c>
      <c r="D407" s="42" t="n"/>
      <c r="E407" s="71" t="n"/>
    </row>
    <row r="408">
      <c r="A408" s="69" t="n"/>
      <c r="B408" s="70" t="n"/>
      <c r="C408" s="44">
        <f>IF(B408="","",XLOOKUP(B408,'Master Inventory'!$A$3:$A$1002,'Master Inventory'!$B$3:$B$1002,"Unknown Product"))</f>
        <v/>
      </c>
      <c r="D408" s="42" t="n"/>
      <c r="E408" s="71" t="n"/>
    </row>
    <row r="409">
      <c r="A409" s="69" t="n"/>
      <c r="B409" s="70" t="n"/>
      <c r="C409" s="44">
        <f>IF(B409="","",XLOOKUP(B409,'Master Inventory'!$A$3:$A$1002,'Master Inventory'!$B$3:$B$1002,"Unknown Product"))</f>
        <v/>
      </c>
      <c r="D409" s="42" t="n"/>
      <c r="E409" s="71" t="n"/>
    </row>
    <row r="410">
      <c r="A410" s="69" t="n"/>
      <c r="B410" s="70" t="n"/>
      <c r="C410" s="44">
        <f>IF(B410="","",XLOOKUP(B410,'Master Inventory'!$A$3:$A$1002,'Master Inventory'!$B$3:$B$1002,"Unknown Product"))</f>
        <v/>
      </c>
      <c r="D410" s="42" t="n"/>
      <c r="E410" s="71" t="n"/>
    </row>
    <row r="411">
      <c r="A411" s="69" t="n"/>
      <c r="B411" s="70" t="n"/>
      <c r="C411" s="44">
        <f>IF(B411="","",XLOOKUP(B411,'Master Inventory'!$A$3:$A$1002,'Master Inventory'!$B$3:$B$1002,"Unknown Product"))</f>
        <v/>
      </c>
      <c r="D411" s="42" t="n"/>
      <c r="E411" s="71" t="n"/>
    </row>
    <row r="412">
      <c r="A412" s="69" t="n"/>
      <c r="B412" s="70" t="n"/>
      <c r="C412" s="44">
        <f>IF(B412="","",XLOOKUP(B412,'Master Inventory'!$A$3:$A$1002,'Master Inventory'!$B$3:$B$1002,"Unknown Product"))</f>
        <v/>
      </c>
      <c r="D412" s="42" t="n"/>
      <c r="E412" s="71" t="n"/>
    </row>
    <row r="413">
      <c r="A413" s="69" t="n"/>
      <c r="B413" s="70" t="n"/>
      <c r="C413" s="44">
        <f>IF(B413="","",XLOOKUP(B413,'Master Inventory'!$A$3:$A$1002,'Master Inventory'!$B$3:$B$1002,"Unknown Product"))</f>
        <v/>
      </c>
      <c r="D413" s="42" t="n"/>
      <c r="E413" s="71" t="n"/>
    </row>
    <row r="414">
      <c r="A414" s="69" t="n"/>
      <c r="B414" s="70" t="n"/>
      <c r="C414" s="44">
        <f>IF(B414="","",XLOOKUP(B414,'Master Inventory'!$A$3:$A$1002,'Master Inventory'!$B$3:$B$1002,"Unknown Product"))</f>
        <v/>
      </c>
      <c r="D414" s="42" t="n"/>
      <c r="E414" s="71" t="n"/>
    </row>
    <row r="415">
      <c r="A415" s="69" t="n"/>
      <c r="B415" s="70" t="n"/>
      <c r="C415" s="44">
        <f>IF(B415="","",XLOOKUP(B415,'Master Inventory'!$A$3:$A$1002,'Master Inventory'!$B$3:$B$1002,"Unknown Product"))</f>
        <v/>
      </c>
      <c r="D415" s="42" t="n"/>
      <c r="E415" s="71" t="n"/>
    </row>
    <row r="416">
      <c r="A416" s="69" t="n"/>
      <c r="B416" s="70" t="n"/>
      <c r="C416" s="44">
        <f>IF(B416="","",XLOOKUP(B416,'Master Inventory'!$A$3:$A$1002,'Master Inventory'!$B$3:$B$1002,"Unknown Product"))</f>
        <v/>
      </c>
      <c r="D416" s="42" t="n"/>
      <c r="E416" s="71" t="n"/>
    </row>
    <row r="417">
      <c r="A417" s="69" t="n"/>
      <c r="B417" s="70" t="n"/>
      <c r="C417" s="44">
        <f>IF(B417="","",XLOOKUP(B417,'Master Inventory'!$A$3:$A$1002,'Master Inventory'!$B$3:$B$1002,"Unknown Product"))</f>
        <v/>
      </c>
      <c r="D417" s="42" t="n"/>
      <c r="E417" s="71" t="n"/>
    </row>
    <row r="418">
      <c r="A418" s="69" t="n"/>
      <c r="B418" s="70" t="n"/>
      <c r="C418" s="44">
        <f>IF(B418="","",XLOOKUP(B418,'Master Inventory'!$A$3:$A$1002,'Master Inventory'!$B$3:$B$1002,"Unknown Product"))</f>
        <v/>
      </c>
      <c r="D418" s="42" t="n"/>
      <c r="E418" s="71" t="n"/>
    </row>
    <row r="419">
      <c r="A419" s="69" t="n"/>
      <c r="B419" s="70" t="n"/>
      <c r="C419" s="44">
        <f>IF(B419="","",XLOOKUP(B419,'Master Inventory'!$A$3:$A$1002,'Master Inventory'!$B$3:$B$1002,"Unknown Product"))</f>
        <v/>
      </c>
      <c r="D419" s="42" t="n"/>
      <c r="E419" s="71" t="n"/>
    </row>
    <row r="420">
      <c r="A420" s="69" t="n"/>
      <c r="B420" s="70" t="n"/>
      <c r="C420" s="44">
        <f>IF(B420="","",XLOOKUP(B420,'Master Inventory'!$A$3:$A$1002,'Master Inventory'!$B$3:$B$1002,"Unknown Product"))</f>
        <v/>
      </c>
      <c r="D420" s="42" t="n"/>
      <c r="E420" s="71" t="n"/>
    </row>
    <row r="421">
      <c r="A421" s="69" t="n"/>
      <c r="B421" s="70" t="n"/>
      <c r="C421" s="44">
        <f>IF(B421="","",XLOOKUP(B421,'Master Inventory'!$A$3:$A$1002,'Master Inventory'!$B$3:$B$1002,"Unknown Product"))</f>
        <v/>
      </c>
      <c r="D421" s="42" t="n"/>
      <c r="E421" s="71" t="n"/>
    </row>
    <row r="422">
      <c r="A422" s="69" t="n"/>
      <c r="B422" s="70" t="n"/>
      <c r="C422" s="44">
        <f>IF(B422="","",XLOOKUP(B422,'Master Inventory'!$A$3:$A$1002,'Master Inventory'!$B$3:$B$1002,"Unknown Product"))</f>
        <v/>
      </c>
      <c r="D422" s="42" t="n"/>
      <c r="E422" s="71" t="n"/>
    </row>
    <row r="423">
      <c r="A423" s="69" t="n"/>
      <c r="B423" s="70" t="n"/>
      <c r="C423" s="44">
        <f>IF(B423="","",XLOOKUP(B423,'Master Inventory'!$A$3:$A$1002,'Master Inventory'!$B$3:$B$1002,"Unknown Product"))</f>
        <v/>
      </c>
      <c r="D423" s="42" t="n"/>
      <c r="E423" s="71" t="n"/>
    </row>
    <row r="424">
      <c r="A424" s="69" t="n"/>
      <c r="B424" s="70" t="n"/>
      <c r="C424" s="44">
        <f>IF(B424="","",XLOOKUP(B424,'Master Inventory'!$A$3:$A$1002,'Master Inventory'!$B$3:$B$1002,"Unknown Product"))</f>
        <v/>
      </c>
      <c r="D424" s="42" t="n"/>
      <c r="E424" s="71" t="n"/>
    </row>
    <row r="425">
      <c r="A425" s="69" t="n"/>
      <c r="B425" s="70" t="n"/>
      <c r="C425" s="44">
        <f>IF(B425="","",XLOOKUP(B425,'Master Inventory'!$A$3:$A$1002,'Master Inventory'!$B$3:$B$1002,"Unknown Product"))</f>
        <v/>
      </c>
      <c r="D425" s="42" t="n"/>
      <c r="E425" s="71" t="n"/>
    </row>
    <row r="426">
      <c r="A426" s="69" t="n"/>
      <c r="B426" s="70" t="n"/>
      <c r="C426" s="44">
        <f>IF(B426="","",XLOOKUP(B426,'Master Inventory'!$A$3:$A$1002,'Master Inventory'!$B$3:$B$1002,"Unknown Product"))</f>
        <v/>
      </c>
      <c r="D426" s="42" t="n"/>
      <c r="E426" s="71" t="n"/>
    </row>
    <row r="427">
      <c r="A427" s="69" t="n"/>
      <c r="B427" s="70" t="n"/>
      <c r="C427" s="44">
        <f>IF(B427="","",XLOOKUP(B427,'Master Inventory'!$A$3:$A$1002,'Master Inventory'!$B$3:$B$1002,"Unknown Product"))</f>
        <v/>
      </c>
      <c r="D427" s="42" t="n"/>
      <c r="E427" s="71" t="n"/>
    </row>
    <row r="428">
      <c r="A428" s="69" t="n"/>
      <c r="B428" s="70" t="n"/>
      <c r="C428" s="44">
        <f>IF(B428="","",XLOOKUP(B428,'Master Inventory'!$A$3:$A$1002,'Master Inventory'!$B$3:$B$1002,"Unknown Product"))</f>
        <v/>
      </c>
      <c r="D428" s="42" t="n"/>
      <c r="E428" s="71" t="n"/>
    </row>
    <row r="429">
      <c r="A429" s="69" t="n"/>
      <c r="B429" s="70" t="n"/>
      <c r="C429" s="44">
        <f>IF(B429="","",XLOOKUP(B429,'Master Inventory'!$A$3:$A$1002,'Master Inventory'!$B$3:$B$1002,"Unknown Product"))</f>
        <v/>
      </c>
      <c r="D429" s="42" t="n"/>
      <c r="E429" s="71" t="n"/>
    </row>
    <row r="430">
      <c r="A430" s="69" t="n"/>
      <c r="B430" s="70" t="n"/>
      <c r="C430" s="44">
        <f>IF(B430="","",XLOOKUP(B430,'Master Inventory'!$A$3:$A$1002,'Master Inventory'!$B$3:$B$1002,"Unknown Product"))</f>
        <v/>
      </c>
      <c r="D430" s="42" t="n"/>
      <c r="E430" s="71" t="n"/>
    </row>
    <row r="431">
      <c r="A431" s="69" t="n"/>
      <c r="B431" s="70" t="n"/>
      <c r="C431" s="44">
        <f>IF(B431="","",XLOOKUP(B431,'Master Inventory'!$A$3:$A$1002,'Master Inventory'!$B$3:$B$1002,"Unknown Product"))</f>
        <v/>
      </c>
      <c r="D431" s="42" t="n"/>
      <c r="E431" s="71" t="n"/>
    </row>
    <row r="432">
      <c r="A432" s="69" t="n"/>
      <c r="B432" s="70" t="n"/>
      <c r="C432" s="44">
        <f>IF(B432="","",XLOOKUP(B432,'Master Inventory'!$A$3:$A$1002,'Master Inventory'!$B$3:$B$1002,"Unknown Product"))</f>
        <v/>
      </c>
      <c r="D432" s="42" t="n"/>
      <c r="E432" s="71" t="n"/>
    </row>
    <row r="433">
      <c r="A433" s="69" t="n"/>
      <c r="B433" s="70" t="n"/>
      <c r="C433" s="44">
        <f>IF(B433="","",XLOOKUP(B433,'Master Inventory'!$A$3:$A$1002,'Master Inventory'!$B$3:$B$1002,"Unknown Product"))</f>
        <v/>
      </c>
      <c r="D433" s="42" t="n"/>
      <c r="E433" s="71" t="n"/>
    </row>
    <row r="434">
      <c r="A434" s="69" t="n"/>
      <c r="B434" s="70" t="n"/>
      <c r="C434" s="44">
        <f>IF(B434="","",XLOOKUP(B434,'Master Inventory'!$A$3:$A$1002,'Master Inventory'!$B$3:$B$1002,"Unknown Product"))</f>
        <v/>
      </c>
      <c r="D434" s="42" t="n"/>
      <c r="E434" s="71" t="n"/>
    </row>
    <row r="435">
      <c r="A435" s="69" t="n"/>
      <c r="B435" s="70" t="n"/>
      <c r="C435" s="44">
        <f>IF(B435="","",XLOOKUP(B435,'Master Inventory'!$A$3:$A$1002,'Master Inventory'!$B$3:$B$1002,"Unknown Product"))</f>
        <v/>
      </c>
      <c r="D435" s="42" t="n"/>
      <c r="E435" s="71" t="n"/>
    </row>
    <row r="436">
      <c r="A436" s="69" t="n"/>
      <c r="B436" s="70" t="n"/>
      <c r="C436" s="44">
        <f>IF(B436="","",XLOOKUP(B436,'Master Inventory'!$A$3:$A$1002,'Master Inventory'!$B$3:$B$1002,"Unknown Product"))</f>
        <v/>
      </c>
      <c r="D436" s="42" t="n"/>
      <c r="E436" s="71" t="n"/>
    </row>
    <row r="437">
      <c r="A437" s="69" t="n"/>
      <c r="B437" s="70" t="n"/>
      <c r="C437" s="44">
        <f>IF(B437="","",XLOOKUP(B437,'Master Inventory'!$A$3:$A$1002,'Master Inventory'!$B$3:$B$1002,"Unknown Product"))</f>
        <v/>
      </c>
      <c r="D437" s="42" t="n"/>
      <c r="E437" s="71" t="n"/>
    </row>
    <row r="438">
      <c r="A438" s="69" t="n"/>
      <c r="B438" s="70" t="n"/>
      <c r="C438" s="44">
        <f>IF(B438="","",XLOOKUP(B438,'Master Inventory'!$A$3:$A$1002,'Master Inventory'!$B$3:$B$1002,"Unknown Product"))</f>
        <v/>
      </c>
      <c r="D438" s="42" t="n"/>
      <c r="E438" s="71" t="n"/>
    </row>
    <row r="439">
      <c r="A439" s="69" t="n"/>
      <c r="B439" s="70" t="n"/>
      <c r="C439" s="44">
        <f>IF(B439="","",XLOOKUP(B439,'Master Inventory'!$A$3:$A$1002,'Master Inventory'!$B$3:$B$1002,"Unknown Product"))</f>
        <v/>
      </c>
      <c r="D439" s="42" t="n"/>
      <c r="E439" s="71" t="n"/>
    </row>
    <row r="440">
      <c r="A440" s="69" t="n"/>
      <c r="B440" s="70" t="n"/>
      <c r="C440" s="44">
        <f>IF(B440="","",XLOOKUP(B440,'Master Inventory'!$A$3:$A$1002,'Master Inventory'!$B$3:$B$1002,"Unknown Product"))</f>
        <v/>
      </c>
      <c r="D440" s="42" t="n"/>
      <c r="E440" s="71" t="n"/>
    </row>
    <row r="441">
      <c r="A441" s="69" t="n"/>
      <c r="B441" s="70" t="n"/>
      <c r="C441" s="44">
        <f>IF(B441="","",XLOOKUP(B441,'Master Inventory'!$A$3:$A$1002,'Master Inventory'!$B$3:$B$1002,"Unknown Product"))</f>
        <v/>
      </c>
      <c r="D441" s="42" t="n"/>
      <c r="E441" s="71" t="n"/>
    </row>
    <row r="442">
      <c r="A442" s="69" t="n"/>
      <c r="B442" s="70" t="n"/>
      <c r="C442" s="44">
        <f>IF(B442="","",XLOOKUP(B442,'Master Inventory'!$A$3:$A$1002,'Master Inventory'!$B$3:$B$1002,"Unknown Product"))</f>
        <v/>
      </c>
      <c r="D442" s="42" t="n"/>
      <c r="E442" s="71" t="n"/>
    </row>
    <row r="443">
      <c r="A443" s="69" t="n"/>
      <c r="B443" s="70" t="n"/>
      <c r="C443" s="44">
        <f>IF(B443="","",XLOOKUP(B443,'Master Inventory'!$A$3:$A$1002,'Master Inventory'!$B$3:$B$1002,"Unknown Product"))</f>
        <v/>
      </c>
      <c r="D443" s="42" t="n"/>
      <c r="E443" s="71" t="n"/>
    </row>
    <row r="444">
      <c r="A444" s="69" t="n"/>
      <c r="B444" s="70" t="n"/>
      <c r="C444" s="44">
        <f>IF(B444="","",XLOOKUP(B444,'Master Inventory'!$A$3:$A$1002,'Master Inventory'!$B$3:$B$1002,"Unknown Product"))</f>
        <v/>
      </c>
      <c r="D444" s="42" t="n"/>
      <c r="E444" s="71" t="n"/>
    </row>
    <row r="445">
      <c r="A445" s="69" t="n"/>
      <c r="B445" s="70" t="n"/>
      <c r="C445" s="44">
        <f>IF(B445="","",XLOOKUP(B445,'Master Inventory'!$A$3:$A$1002,'Master Inventory'!$B$3:$B$1002,"Unknown Product"))</f>
        <v/>
      </c>
      <c r="D445" s="42" t="n"/>
      <c r="E445" s="71" t="n"/>
    </row>
    <row r="446">
      <c r="A446" s="69" t="n"/>
      <c r="B446" s="70" t="n"/>
      <c r="C446" s="44">
        <f>IF(B446="","",XLOOKUP(B446,'Master Inventory'!$A$3:$A$1002,'Master Inventory'!$B$3:$B$1002,"Unknown Product"))</f>
        <v/>
      </c>
      <c r="D446" s="42" t="n"/>
      <c r="E446" s="71" t="n"/>
    </row>
    <row r="447">
      <c r="A447" s="69" t="n"/>
      <c r="B447" s="70" t="n"/>
      <c r="C447" s="44">
        <f>IF(B447="","",XLOOKUP(B447,'Master Inventory'!$A$3:$A$1002,'Master Inventory'!$B$3:$B$1002,"Unknown Product"))</f>
        <v/>
      </c>
      <c r="D447" s="42" t="n"/>
      <c r="E447" s="71" t="n"/>
    </row>
    <row r="448">
      <c r="A448" s="69" t="n"/>
      <c r="B448" s="70" t="n"/>
      <c r="C448" s="44">
        <f>IF(B448="","",XLOOKUP(B448,'Master Inventory'!$A$3:$A$1002,'Master Inventory'!$B$3:$B$1002,"Unknown Product"))</f>
        <v/>
      </c>
      <c r="D448" s="42" t="n"/>
      <c r="E448" s="71" t="n"/>
    </row>
    <row r="449">
      <c r="A449" s="69" t="n"/>
      <c r="B449" s="70" t="n"/>
      <c r="C449" s="44">
        <f>IF(B449="","",XLOOKUP(B449,'Master Inventory'!$A$3:$A$1002,'Master Inventory'!$B$3:$B$1002,"Unknown Product"))</f>
        <v/>
      </c>
      <c r="D449" s="42" t="n"/>
      <c r="E449" s="71" t="n"/>
    </row>
    <row r="450">
      <c r="A450" s="69" t="n"/>
      <c r="B450" s="70" t="n"/>
      <c r="C450" s="44">
        <f>IF(B450="","",XLOOKUP(B450,'Master Inventory'!$A$3:$A$1002,'Master Inventory'!$B$3:$B$1002,"Unknown Product"))</f>
        <v/>
      </c>
      <c r="D450" s="42" t="n"/>
      <c r="E450" s="71" t="n"/>
    </row>
    <row r="451">
      <c r="A451" s="69" t="n"/>
      <c r="B451" s="70" t="n"/>
      <c r="C451" s="44">
        <f>IF(B451="","",XLOOKUP(B451,'Master Inventory'!$A$3:$A$1002,'Master Inventory'!$B$3:$B$1002,"Unknown Product"))</f>
        <v/>
      </c>
      <c r="D451" s="42" t="n"/>
      <c r="E451" s="71" t="n"/>
    </row>
    <row r="452">
      <c r="A452" s="69" t="n"/>
      <c r="B452" s="70" t="n"/>
      <c r="C452" s="44">
        <f>IF(B452="","",XLOOKUP(B452,'Master Inventory'!$A$3:$A$1002,'Master Inventory'!$B$3:$B$1002,"Unknown Product"))</f>
        <v/>
      </c>
      <c r="D452" s="42" t="n"/>
      <c r="E452" s="71" t="n"/>
    </row>
    <row r="453">
      <c r="A453" s="69" t="n"/>
      <c r="B453" s="70" t="n"/>
      <c r="C453" s="44">
        <f>IF(B453="","",XLOOKUP(B453,'Master Inventory'!$A$3:$A$1002,'Master Inventory'!$B$3:$B$1002,"Unknown Product"))</f>
        <v/>
      </c>
      <c r="D453" s="42" t="n"/>
      <c r="E453" s="71" t="n"/>
    </row>
    <row r="454">
      <c r="A454" s="69" t="n"/>
      <c r="B454" s="70" t="n"/>
      <c r="C454" s="44">
        <f>IF(B454="","",XLOOKUP(B454,'Master Inventory'!$A$3:$A$1002,'Master Inventory'!$B$3:$B$1002,"Unknown Product"))</f>
        <v/>
      </c>
      <c r="D454" s="42" t="n"/>
      <c r="E454" s="71" t="n"/>
    </row>
    <row r="455">
      <c r="A455" s="69" t="n"/>
      <c r="B455" s="70" t="n"/>
      <c r="C455" s="44">
        <f>IF(B455="","",XLOOKUP(B455,'Master Inventory'!$A$3:$A$1002,'Master Inventory'!$B$3:$B$1002,"Unknown Product"))</f>
        <v/>
      </c>
      <c r="D455" s="42" t="n"/>
      <c r="E455" s="71" t="n"/>
    </row>
    <row r="456">
      <c r="A456" s="69" t="n"/>
      <c r="B456" s="70" t="n"/>
      <c r="C456" s="44">
        <f>IF(B456="","",XLOOKUP(B456,'Master Inventory'!$A$3:$A$1002,'Master Inventory'!$B$3:$B$1002,"Unknown Product"))</f>
        <v/>
      </c>
      <c r="D456" s="42" t="n"/>
      <c r="E456" s="71" t="n"/>
    </row>
    <row r="457">
      <c r="A457" s="69" t="n"/>
      <c r="B457" s="70" t="n"/>
      <c r="C457" s="44">
        <f>IF(B457="","",XLOOKUP(B457,'Master Inventory'!$A$3:$A$1002,'Master Inventory'!$B$3:$B$1002,"Unknown Product"))</f>
        <v/>
      </c>
      <c r="D457" s="42" t="n"/>
      <c r="E457" s="71" t="n"/>
    </row>
    <row r="458">
      <c r="A458" s="69" t="n"/>
      <c r="B458" s="70" t="n"/>
      <c r="C458" s="44">
        <f>IF(B458="","",XLOOKUP(B458,'Master Inventory'!$A$3:$A$1002,'Master Inventory'!$B$3:$B$1002,"Unknown Product"))</f>
        <v/>
      </c>
      <c r="D458" s="42" t="n"/>
      <c r="E458" s="71" t="n"/>
    </row>
    <row r="459">
      <c r="A459" s="69" t="n"/>
      <c r="B459" s="70" t="n"/>
      <c r="C459" s="44">
        <f>IF(B459="","",XLOOKUP(B459,'Master Inventory'!$A$3:$A$1002,'Master Inventory'!$B$3:$B$1002,"Unknown Product"))</f>
        <v/>
      </c>
      <c r="D459" s="42" t="n"/>
      <c r="E459" s="71" t="n"/>
    </row>
    <row r="460">
      <c r="A460" s="69" t="n"/>
      <c r="B460" s="70" t="n"/>
      <c r="C460" s="44">
        <f>IF(B460="","",XLOOKUP(B460,'Master Inventory'!$A$3:$A$1002,'Master Inventory'!$B$3:$B$1002,"Unknown Product"))</f>
        <v/>
      </c>
      <c r="D460" s="42" t="n"/>
      <c r="E460" s="71" t="n"/>
    </row>
    <row r="461">
      <c r="A461" s="69" t="n"/>
      <c r="B461" s="70" t="n"/>
      <c r="C461" s="44">
        <f>IF(B461="","",XLOOKUP(B461,'Master Inventory'!$A$3:$A$1002,'Master Inventory'!$B$3:$B$1002,"Unknown Product"))</f>
        <v/>
      </c>
      <c r="D461" s="42" t="n"/>
      <c r="E461" s="71" t="n"/>
    </row>
    <row r="462">
      <c r="A462" s="69" t="n"/>
      <c r="B462" s="70" t="n"/>
      <c r="C462" s="44">
        <f>IF(B462="","",XLOOKUP(B462,'Master Inventory'!$A$3:$A$1002,'Master Inventory'!$B$3:$B$1002,"Unknown Product"))</f>
        <v/>
      </c>
      <c r="D462" s="42" t="n"/>
      <c r="E462" s="71" t="n"/>
    </row>
    <row r="463">
      <c r="A463" s="69" t="n"/>
      <c r="B463" s="70" t="n"/>
      <c r="C463" s="44">
        <f>IF(B463="","",XLOOKUP(B463,'Master Inventory'!$A$3:$A$1002,'Master Inventory'!$B$3:$B$1002,"Unknown Product"))</f>
        <v/>
      </c>
      <c r="D463" s="42" t="n"/>
      <c r="E463" s="71" t="n"/>
    </row>
    <row r="464">
      <c r="A464" s="69" t="n"/>
      <c r="B464" s="70" t="n"/>
      <c r="C464" s="44">
        <f>IF(B464="","",XLOOKUP(B464,'Master Inventory'!$A$3:$A$1002,'Master Inventory'!$B$3:$B$1002,"Unknown Product"))</f>
        <v/>
      </c>
      <c r="D464" s="42" t="n"/>
      <c r="E464" s="71" t="n"/>
    </row>
    <row r="465">
      <c r="A465" s="69" t="n"/>
      <c r="B465" s="70" t="n"/>
      <c r="C465" s="44">
        <f>IF(B465="","",XLOOKUP(B465,'Master Inventory'!$A$3:$A$1002,'Master Inventory'!$B$3:$B$1002,"Unknown Product"))</f>
        <v/>
      </c>
      <c r="D465" s="42" t="n"/>
      <c r="E465" s="71" t="n"/>
    </row>
    <row r="466">
      <c r="A466" s="69" t="n"/>
      <c r="B466" s="70" t="n"/>
      <c r="C466" s="44">
        <f>IF(B466="","",XLOOKUP(B466,'Master Inventory'!$A$3:$A$1002,'Master Inventory'!$B$3:$B$1002,"Unknown Product"))</f>
        <v/>
      </c>
      <c r="D466" s="42" t="n"/>
      <c r="E466" s="71" t="n"/>
    </row>
    <row r="467">
      <c r="A467" s="69" t="n"/>
      <c r="B467" s="70" t="n"/>
      <c r="C467" s="44">
        <f>IF(B467="","",XLOOKUP(B467,'Master Inventory'!$A$3:$A$1002,'Master Inventory'!$B$3:$B$1002,"Unknown Product"))</f>
        <v/>
      </c>
      <c r="D467" s="42" t="n"/>
      <c r="E467" s="71" t="n"/>
    </row>
    <row r="468">
      <c r="A468" s="69" t="n"/>
      <c r="B468" s="70" t="n"/>
      <c r="C468" s="44">
        <f>IF(B468="","",XLOOKUP(B468,'Master Inventory'!$A$3:$A$1002,'Master Inventory'!$B$3:$B$1002,"Unknown Product"))</f>
        <v/>
      </c>
      <c r="D468" s="42" t="n"/>
      <c r="E468" s="71" t="n"/>
    </row>
    <row r="469">
      <c r="A469" s="69" t="n"/>
      <c r="B469" s="70" t="n"/>
      <c r="C469" s="44">
        <f>IF(B469="","",XLOOKUP(B469,'Master Inventory'!$A$3:$A$1002,'Master Inventory'!$B$3:$B$1002,"Unknown Product"))</f>
        <v/>
      </c>
      <c r="D469" s="42" t="n"/>
      <c r="E469" s="71" t="n"/>
    </row>
    <row r="470">
      <c r="A470" s="69" t="n"/>
      <c r="B470" s="70" t="n"/>
      <c r="C470" s="44">
        <f>IF(B470="","",XLOOKUP(B470,'Master Inventory'!$A$3:$A$1002,'Master Inventory'!$B$3:$B$1002,"Unknown Product"))</f>
        <v/>
      </c>
      <c r="D470" s="42" t="n"/>
      <c r="E470" s="71" t="n"/>
    </row>
    <row r="471">
      <c r="A471" s="69" t="n"/>
      <c r="B471" s="70" t="n"/>
      <c r="C471" s="44">
        <f>IF(B471="","",XLOOKUP(B471,'Master Inventory'!$A$3:$A$1002,'Master Inventory'!$B$3:$B$1002,"Unknown Product"))</f>
        <v/>
      </c>
      <c r="D471" s="42" t="n"/>
      <c r="E471" s="71" t="n"/>
    </row>
    <row r="472">
      <c r="A472" s="69" t="n"/>
      <c r="B472" s="70" t="n"/>
      <c r="C472" s="44">
        <f>IF(B472="","",XLOOKUP(B472,'Master Inventory'!$A$3:$A$1002,'Master Inventory'!$B$3:$B$1002,"Unknown Product"))</f>
        <v/>
      </c>
      <c r="D472" s="42" t="n"/>
      <c r="E472" s="71" t="n"/>
    </row>
    <row r="473">
      <c r="A473" s="69" t="n"/>
      <c r="B473" s="70" t="n"/>
      <c r="C473" s="44">
        <f>IF(B473="","",XLOOKUP(B473,'Master Inventory'!$A$3:$A$1002,'Master Inventory'!$B$3:$B$1002,"Unknown Product"))</f>
        <v/>
      </c>
      <c r="D473" s="42" t="n"/>
      <c r="E473" s="71" t="n"/>
    </row>
    <row r="474">
      <c r="A474" s="69" t="n"/>
      <c r="B474" s="70" t="n"/>
      <c r="C474" s="44">
        <f>IF(B474="","",XLOOKUP(B474,'Master Inventory'!$A$3:$A$1002,'Master Inventory'!$B$3:$B$1002,"Unknown Product"))</f>
        <v/>
      </c>
      <c r="D474" s="42" t="n"/>
      <c r="E474" s="71" t="n"/>
    </row>
    <row r="475">
      <c r="A475" s="69" t="n"/>
      <c r="B475" s="70" t="n"/>
      <c r="C475" s="44">
        <f>IF(B475="","",XLOOKUP(B475,'Master Inventory'!$A$3:$A$1002,'Master Inventory'!$B$3:$B$1002,"Unknown Product"))</f>
        <v/>
      </c>
      <c r="D475" s="42" t="n"/>
      <c r="E475" s="71" t="n"/>
    </row>
    <row r="476">
      <c r="A476" s="69" t="n"/>
      <c r="B476" s="70" t="n"/>
      <c r="C476" s="44">
        <f>IF(B476="","",XLOOKUP(B476,'Master Inventory'!$A$3:$A$1002,'Master Inventory'!$B$3:$B$1002,"Unknown Product"))</f>
        <v/>
      </c>
      <c r="D476" s="42" t="n"/>
      <c r="E476" s="71" t="n"/>
    </row>
    <row r="477">
      <c r="A477" s="69" t="n"/>
      <c r="B477" s="70" t="n"/>
      <c r="C477" s="44">
        <f>IF(B477="","",XLOOKUP(B477,'Master Inventory'!$A$3:$A$1002,'Master Inventory'!$B$3:$B$1002,"Unknown Product"))</f>
        <v/>
      </c>
      <c r="D477" s="42" t="n"/>
      <c r="E477" s="71" t="n"/>
    </row>
    <row r="478">
      <c r="A478" s="69" t="n"/>
      <c r="B478" s="70" t="n"/>
      <c r="C478" s="44">
        <f>IF(B478="","",XLOOKUP(B478,'Master Inventory'!$A$3:$A$1002,'Master Inventory'!$B$3:$B$1002,"Unknown Product"))</f>
        <v/>
      </c>
      <c r="D478" s="42" t="n"/>
      <c r="E478" s="71" t="n"/>
    </row>
    <row r="479">
      <c r="A479" s="69" t="n"/>
      <c r="B479" s="70" t="n"/>
      <c r="C479" s="44">
        <f>IF(B479="","",XLOOKUP(B479,'Master Inventory'!$A$3:$A$1002,'Master Inventory'!$B$3:$B$1002,"Unknown Product"))</f>
        <v/>
      </c>
      <c r="D479" s="42" t="n"/>
      <c r="E479" s="71" t="n"/>
    </row>
    <row r="480">
      <c r="A480" s="69" t="n"/>
      <c r="B480" s="70" t="n"/>
      <c r="C480" s="44">
        <f>IF(B480="","",XLOOKUP(B480,'Master Inventory'!$A$3:$A$1002,'Master Inventory'!$B$3:$B$1002,"Unknown Product"))</f>
        <v/>
      </c>
      <c r="D480" s="42" t="n"/>
      <c r="E480" s="71" t="n"/>
    </row>
    <row r="481">
      <c r="A481" s="69" t="n"/>
      <c r="B481" s="70" t="n"/>
      <c r="C481" s="44">
        <f>IF(B481="","",XLOOKUP(B481,'Master Inventory'!$A$3:$A$1002,'Master Inventory'!$B$3:$B$1002,"Unknown Product"))</f>
        <v/>
      </c>
      <c r="D481" s="42" t="n"/>
      <c r="E481" s="71" t="n"/>
    </row>
    <row r="482">
      <c r="A482" s="69" t="n"/>
      <c r="B482" s="70" t="n"/>
      <c r="C482" s="44">
        <f>IF(B482="","",XLOOKUP(B482,'Master Inventory'!$A$3:$A$1002,'Master Inventory'!$B$3:$B$1002,"Unknown Product"))</f>
        <v/>
      </c>
      <c r="D482" s="42" t="n"/>
      <c r="E482" s="71" t="n"/>
    </row>
    <row r="483">
      <c r="A483" s="69" t="n"/>
      <c r="B483" s="70" t="n"/>
      <c r="C483" s="44">
        <f>IF(B483="","",XLOOKUP(B483,'Master Inventory'!$A$3:$A$1002,'Master Inventory'!$B$3:$B$1002,"Unknown Product"))</f>
        <v/>
      </c>
      <c r="D483" s="42" t="n"/>
      <c r="E483" s="71" t="n"/>
    </row>
    <row r="484">
      <c r="A484" s="69" t="n"/>
      <c r="B484" s="70" t="n"/>
      <c r="C484" s="44">
        <f>IF(B484="","",XLOOKUP(B484,'Master Inventory'!$A$3:$A$1002,'Master Inventory'!$B$3:$B$1002,"Unknown Product"))</f>
        <v/>
      </c>
      <c r="D484" s="42" t="n"/>
      <c r="E484" s="71" t="n"/>
    </row>
    <row r="485">
      <c r="A485" s="69" t="n"/>
      <c r="B485" s="70" t="n"/>
      <c r="C485" s="44">
        <f>IF(B485="","",XLOOKUP(B485,'Master Inventory'!$A$3:$A$1002,'Master Inventory'!$B$3:$B$1002,"Unknown Product"))</f>
        <v/>
      </c>
      <c r="D485" s="42" t="n"/>
      <c r="E485" s="71" t="n"/>
    </row>
    <row r="486">
      <c r="A486" s="69" t="n"/>
      <c r="B486" s="70" t="n"/>
      <c r="C486" s="44">
        <f>IF(B486="","",XLOOKUP(B486,'Master Inventory'!$A$3:$A$1002,'Master Inventory'!$B$3:$B$1002,"Unknown Product"))</f>
        <v/>
      </c>
      <c r="D486" s="42" t="n"/>
      <c r="E486" s="71" t="n"/>
    </row>
    <row r="487">
      <c r="A487" s="69" t="n"/>
      <c r="B487" s="70" t="n"/>
      <c r="C487" s="44">
        <f>IF(B487="","",XLOOKUP(B487,'Master Inventory'!$A$3:$A$1002,'Master Inventory'!$B$3:$B$1002,"Unknown Product"))</f>
        <v/>
      </c>
      <c r="D487" s="42" t="n"/>
      <c r="E487" s="71" t="n"/>
    </row>
    <row r="488">
      <c r="A488" s="69" t="n"/>
      <c r="B488" s="70" t="n"/>
      <c r="C488" s="44">
        <f>IF(B488="","",XLOOKUP(B488,'Master Inventory'!$A$3:$A$1002,'Master Inventory'!$B$3:$B$1002,"Unknown Product"))</f>
        <v/>
      </c>
      <c r="D488" s="42" t="n"/>
      <c r="E488" s="71" t="n"/>
    </row>
    <row r="489">
      <c r="A489" s="69" t="n"/>
      <c r="B489" s="70" t="n"/>
      <c r="C489" s="44">
        <f>IF(B489="","",XLOOKUP(B489,'Master Inventory'!$A$3:$A$1002,'Master Inventory'!$B$3:$B$1002,"Unknown Product"))</f>
        <v/>
      </c>
      <c r="D489" s="42" t="n"/>
      <c r="E489" s="71" t="n"/>
    </row>
    <row r="490">
      <c r="A490" s="69" t="n"/>
      <c r="B490" s="70" t="n"/>
      <c r="C490" s="44">
        <f>IF(B490="","",XLOOKUP(B490,'Master Inventory'!$A$3:$A$1002,'Master Inventory'!$B$3:$B$1002,"Unknown Product"))</f>
        <v/>
      </c>
      <c r="D490" s="42" t="n"/>
      <c r="E490" s="71" t="n"/>
    </row>
    <row r="491">
      <c r="A491" s="69" t="n"/>
      <c r="B491" s="70" t="n"/>
      <c r="C491" s="44">
        <f>IF(B491="","",XLOOKUP(B491,'Master Inventory'!$A$3:$A$1002,'Master Inventory'!$B$3:$B$1002,"Unknown Product"))</f>
        <v/>
      </c>
      <c r="D491" s="42" t="n"/>
      <c r="E491" s="71" t="n"/>
    </row>
    <row r="492">
      <c r="A492" s="69" t="n"/>
      <c r="B492" s="70" t="n"/>
      <c r="C492" s="44">
        <f>IF(B492="","",XLOOKUP(B492,'Master Inventory'!$A$3:$A$1002,'Master Inventory'!$B$3:$B$1002,"Unknown Product"))</f>
        <v/>
      </c>
      <c r="D492" s="42" t="n"/>
      <c r="E492" s="71" t="n"/>
    </row>
    <row r="493">
      <c r="A493" s="69" t="n"/>
      <c r="B493" s="70" t="n"/>
      <c r="C493" s="44">
        <f>IF(B493="","",XLOOKUP(B493,'Master Inventory'!$A$3:$A$1002,'Master Inventory'!$B$3:$B$1002,"Unknown Product"))</f>
        <v/>
      </c>
      <c r="D493" s="42" t="n"/>
      <c r="E493" s="71" t="n"/>
    </row>
    <row r="494">
      <c r="A494" s="69" t="n"/>
      <c r="B494" s="70" t="n"/>
      <c r="C494" s="44">
        <f>IF(B494="","",XLOOKUP(B494,'Master Inventory'!$A$3:$A$1002,'Master Inventory'!$B$3:$B$1002,"Unknown Product"))</f>
        <v/>
      </c>
      <c r="D494" s="42" t="n"/>
      <c r="E494" s="71" t="n"/>
    </row>
    <row r="495">
      <c r="A495" s="69" t="n"/>
      <c r="B495" s="70" t="n"/>
      <c r="C495" s="44">
        <f>IF(B495="","",XLOOKUP(B495,'Master Inventory'!$A$3:$A$1002,'Master Inventory'!$B$3:$B$1002,"Unknown Product"))</f>
        <v/>
      </c>
      <c r="D495" s="42" t="n"/>
      <c r="E495" s="71" t="n"/>
    </row>
    <row r="496">
      <c r="A496" s="69" t="n"/>
      <c r="B496" s="70" t="n"/>
      <c r="C496" s="44">
        <f>IF(B496="","",XLOOKUP(B496,'Master Inventory'!$A$3:$A$1002,'Master Inventory'!$B$3:$B$1002,"Unknown Product"))</f>
        <v/>
      </c>
      <c r="D496" s="42" t="n"/>
      <c r="E496" s="71" t="n"/>
    </row>
    <row r="497">
      <c r="A497" s="69" t="n"/>
      <c r="B497" s="70" t="n"/>
      <c r="C497" s="44">
        <f>IF(B497="","",XLOOKUP(B497,'Master Inventory'!$A$3:$A$1002,'Master Inventory'!$B$3:$B$1002,"Unknown Product"))</f>
        <v/>
      </c>
      <c r="D497" s="42" t="n"/>
      <c r="E497" s="71" t="n"/>
    </row>
    <row r="498">
      <c r="A498" s="69" t="n"/>
      <c r="B498" s="70" t="n"/>
      <c r="C498" s="44">
        <f>IF(B498="","",XLOOKUP(B498,'Master Inventory'!$A$3:$A$1002,'Master Inventory'!$B$3:$B$1002,"Unknown Product"))</f>
        <v/>
      </c>
      <c r="D498" s="42" t="n"/>
      <c r="E498" s="71" t="n"/>
    </row>
    <row r="499">
      <c r="A499" s="69" t="n"/>
      <c r="B499" s="70" t="n"/>
      <c r="C499" s="44">
        <f>IF(B499="","",XLOOKUP(B499,'Master Inventory'!$A$3:$A$1002,'Master Inventory'!$B$3:$B$1002,"Unknown Product"))</f>
        <v/>
      </c>
      <c r="D499" s="42" t="n"/>
      <c r="E499" s="71" t="n"/>
    </row>
    <row r="500">
      <c r="A500" s="69" t="n"/>
      <c r="B500" s="70" t="n"/>
      <c r="C500" s="44">
        <f>IF(B500="","",XLOOKUP(B500,'Master Inventory'!$A$3:$A$1002,'Master Inventory'!$B$3:$B$1002,"Unknown Product"))</f>
        <v/>
      </c>
      <c r="D500" s="42" t="n"/>
      <c r="E500" s="71" t="n"/>
    </row>
    <row r="501">
      <c r="A501" s="69" t="n"/>
      <c r="B501" s="70" t="n"/>
      <c r="C501" s="44">
        <f>IF(B501="","",XLOOKUP(B501,'Master Inventory'!$A$3:$A$1002,'Master Inventory'!$B$3:$B$1002,"Unknown Product"))</f>
        <v/>
      </c>
      <c r="D501" s="42" t="n"/>
      <c r="E501" s="71" t="n"/>
    </row>
    <row r="502">
      <c r="A502" s="69" t="n"/>
      <c r="B502" s="70" t="n"/>
      <c r="C502" s="44">
        <f>IF(B502="","",XLOOKUP(B502,'Master Inventory'!$A$3:$A$1002,'Master Inventory'!$B$3:$B$1002,"Unknown Product"))</f>
        <v/>
      </c>
      <c r="D502" s="42" t="n"/>
      <c r="E502" s="71" t="n"/>
    </row>
    <row r="503">
      <c r="A503" s="69" t="n"/>
      <c r="B503" s="70" t="n"/>
      <c r="C503" s="44">
        <f>IF(B503="","",XLOOKUP(B503,'Master Inventory'!$A$3:$A$1002,'Master Inventory'!$B$3:$B$1002,"Unknown Product"))</f>
        <v/>
      </c>
      <c r="D503" s="42" t="n"/>
      <c r="E503" s="71" t="n"/>
    </row>
    <row r="504">
      <c r="A504" s="69" t="n"/>
      <c r="B504" s="70" t="n"/>
      <c r="C504" s="44">
        <f>IF(B504="","",XLOOKUP(B504,'Master Inventory'!$A$3:$A$1002,'Master Inventory'!$B$3:$B$1002,"Unknown Product"))</f>
        <v/>
      </c>
      <c r="D504" s="42" t="n"/>
      <c r="E504" s="71" t="n"/>
    </row>
    <row r="505">
      <c r="A505" s="69" t="n"/>
      <c r="B505" s="70" t="n"/>
      <c r="C505" s="44">
        <f>IF(B505="","",XLOOKUP(B505,'Master Inventory'!$A$3:$A$1002,'Master Inventory'!$B$3:$B$1002,"Unknown Product"))</f>
        <v/>
      </c>
      <c r="D505" s="42" t="n"/>
      <c r="E505" s="71" t="n"/>
    </row>
    <row r="506">
      <c r="A506" s="69" t="n"/>
      <c r="B506" s="70" t="n"/>
      <c r="C506" s="44">
        <f>IF(B506="","",XLOOKUP(B506,'Master Inventory'!$A$3:$A$1002,'Master Inventory'!$B$3:$B$1002,"Unknown Product"))</f>
        <v/>
      </c>
      <c r="D506" s="42" t="n"/>
      <c r="E506" s="71" t="n"/>
    </row>
    <row r="507">
      <c r="A507" s="69" t="n"/>
      <c r="B507" s="70" t="n"/>
      <c r="C507" s="44">
        <f>IF(B507="","",XLOOKUP(B507,'Master Inventory'!$A$3:$A$1002,'Master Inventory'!$B$3:$B$1002,"Unknown Product"))</f>
        <v/>
      </c>
      <c r="D507" s="42" t="n"/>
      <c r="E507" s="71" t="n"/>
    </row>
    <row r="508">
      <c r="A508" s="69" t="n"/>
      <c r="B508" s="70" t="n"/>
      <c r="C508" s="44">
        <f>IF(B508="","",XLOOKUP(B508,'Master Inventory'!$A$3:$A$1002,'Master Inventory'!$B$3:$B$1002,"Unknown Product"))</f>
        <v/>
      </c>
      <c r="D508" s="42" t="n"/>
      <c r="E508" s="71" t="n"/>
    </row>
    <row r="509">
      <c r="A509" s="69" t="n"/>
      <c r="B509" s="70" t="n"/>
      <c r="C509" s="44">
        <f>IF(B509="","",XLOOKUP(B509,'Master Inventory'!$A$3:$A$1002,'Master Inventory'!$B$3:$B$1002,"Unknown Product"))</f>
        <v/>
      </c>
      <c r="D509" s="42" t="n"/>
      <c r="E509" s="71" t="n"/>
    </row>
    <row r="510">
      <c r="A510" s="69" t="n"/>
      <c r="B510" s="70" t="n"/>
      <c r="C510" s="44">
        <f>IF(B510="","",XLOOKUP(B510,'Master Inventory'!$A$3:$A$1002,'Master Inventory'!$B$3:$B$1002,"Unknown Product"))</f>
        <v/>
      </c>
      <c r="D510" s="42" t="n"/>
      <c r="E510" s="71" t="n"/>
    </row>
    <row r="511">
      <c r="A511" s="69" t="n"/>
      <c r="B511" s="70" t="n"/>
      <c r="C511" s="44">
        <f>IF(B511="","",XLOOKUP(B511,'Master Inventory'!$A$3:$A$1002,'Master Inventory'!$B$3:$B$1002,"Unknown Product"))</f>
        <v/>
      </c>
      <c r="D511" s="42" t="n"/>
      <c r="E511" s="71" t="n"/>
    </row>
    <row r="512">
      <c r="A512" s="69" t="n"/>
      <c r="B512" s="70" t="n"/>
      <c r="C512" s="44">
        <f>IF(B512="","",XLOOKUP(B512,'Master Inventory'!$A$3:$A$1002,'Master Inventory'!$B$3:$B$1002,"Unknown Product"))</f>
        <v/>
      </c>
      <c r="D512" s="42" t="n"/>
      <c r="E512" s="71" t="n"/>
    </row>
    <row r="513">
      <c r="A513" s="69" t="n"/>
      <c r="B513" s="70" t="n"/>
      <c r="C513" s="44">
        <f>IF(B513="","",XLOOKUP(B513,'Master Inventory'!$A$3:$A$1002,'Master Inventory'!$B$3:$B$1002,"Unknown Product"))</f>
        <v/>
      </c>
      <c r="D513" s="42" t="n"/>
      <c r="E513" s="71" t="n"/>
    </row>
    <row r="514">
      <c r="A514" s="69" t="n"/>
      <c r="B514" s="70" t="n"/>
      <c r="C514" s="44">
        <f>IF(B514="","",XLOOKUP(B514,'Master Inventory'!$A$3:$A$1002,'Master Inventory'!$B$3:$B$1002,"Unknown Product"))</f>
        <v/>
      </c>
      <c r="D514" s="42" t="n"/>
      <c r="E514" s="71" t="n"/>
    </row>
    <row r="515">
      <c r="A515" s="69" t="n"/>
      <c r="B515" s="70" t="n"/>
      <c r="C515" s="44">
        <f>IF(B515="","",XLOOKUP(B515,'Master Inventory'!$A$3:$A$1002,'Master Inventory'!$B$3:$B$1002,"Unknown Product"))</f>
        <v/>
      </c>
      <c r="D515" s="42" t="n"/>
      <c r="E515" s="71" t="n"/>
    </row>
    <row r="516">
      <c r="A516" s="69" t="n"/>
      <c r="B516" s="70" t="n"/>
      <c r="C516" s="44">
        <f>IF(B516="","",XLOOKUP(B516,'Master Inventory'!$A$3:$A$1002,'Master Inventory'!$B$3:$B$1002,"Unknown Product"))</f>
        <v/>
      </c>
      <c r="D516" s="42" t="n"/>
      <c r="E516" s="71" t="n"/>
    </row>
    <row r="517">
      <c r="A517" s="69" t="n"/>
      <c r="B517" s="70" t="n"/>
      <c r="C517" s="44">
        <f>IF(B517="","",XLOOKUP(B517,'Master Inventory'!$A$3:$A$1002,'Master Inventory'!$B$3:$B$1002,"Unknown Product"))</f>
        <v/>
      </c>
      <c r="D517" s="42" t="n"/>
      <c r="E517" s="71" t="n"/>
    </row>
    <row r="518">
      <c r="A518" s="69" t="n"/>
      <c r="B518" s="70" t="n"/>
      <c r="C518" s="44">
        <f>IF(B518="","",XLOOKUP(B518,'Master Inventory'!$A$3:$A$1002,'Master Inventory'!$B$3:$B$1002,"Unknown Product"))</f>
        <v/>
      </c>
      <c r="D518" s="42" t="n"/>
      <c r="E518" s="71" t="n"/>
    </row>
    <row r="519">
      <c r="A519" s="69" t="n"/>
      <c r="B519" s="70" t="n"/>
      <c r="C519" s="44">
        <f>IF(B519="","",XLOOKUP(B519,'Master Inventory'!$A$3:$A$1002,'Master Inventory'!$B$3:$B$1002,"Unknown Product"))</f>
        <v/>
      </c>
      <c r="D519" s="42" t="n"/>
      <c r="E519" s="71" t="n"/>
    </row>
    <row r="520">
      <c r="A520" s="69" t="n"/>
      <c r="B520" s="70" t="n"/>
      <c r="C520" s="44">
        <f>IF(B520="","",XLOOKUP(B520,'Master Inventory'!$A$3:$A$1002,'Master Inventory'!$B$3:$B$1002,"Unknown Product"))</f>
        <v/>
      </c>
      <c r="D520" s="42" t="n"/>
      <c r="E520" s="71" t="n"/>
    </row>
    <row r="521">
      <c r="A521" s="69" t="n"/>
      <c r="B521" s="70" t="n"/>
      <c r="C521" s="44">
        <f>IF(B521="","",XLOOKUP(B521,'Master Inventory'!$A$3:$A$1002,'Master Inventory'!$B$3:$B$1002,"Unknown Product"))</f>
        <v/>
      </c>
      <c r="D521" s="42" t="n"/>
      <c r="E521" s="71" t="n"/>
    </row>
    <row r="522">
      <c r="A522" s="69" t="n"/>
      <c r="B522" s="70" t="n"/>
      <c r="C522" s="44">
        <f>IF(B522="","",XLOOKUP(B522,'Master Inventory'!$A$3:$A$1002,'Master Inventory'!$B$3:$B$1002,"Unknown Product"))</f>
        <v/>
      </c>
      <c r="D522" s="42" t="n"/>
      <c r="E522" s="71" t="n"/>
    </row>
    <row r="523">
      <c r="A523" s="69" t="n"/>
      <c r="B523" s="70" t="n"/>
      <c r="C523" s="44">
        <f>IF(B523="","",XLOOKUP(B523,'Master Inventory'!$A$3:$A$1002,'Master Inventory'!$B$3:$B$1002,"Unknown Product"))</f>
        <v/>
      </c>
      <c r="D523" s="42" t="n"/>
      <c r="E523" s="71" t="n"/>
    </row>
    <row r="524">
      <c r="A524" s="69" t="n"/>
      <c r="B524" s="70" t="n"/>
      <c r="C524" s="44">
        <f>IF(B524="","",XLOOKUP(B524,'Master Inventory'!$A$3:$A$1002,'Master Inventory'!$B$3:$B$1002,"Unknown Product"))</f>
        <v/>
      </c>
      <c r="D524" s="42" t="n"/>
      <c r="E524" s="71" t="n"/>
    </row>
    <row r="525">
      <c r="A525" s="69" t="n"/>
      <c r="B525" s="70" t="n"/>
      <c r="C525" s="44">
        <f>IF(B525="","",XLOOKUP(B525,'Master Inventory'!$A$3:$A$1002,'Master Inventory'!$B$3:$B$1002,"Unknown Product"))</f>
        <v/>
      </c>
      <c r="D525" s="42" t="n"/>
      <c r="E525" s="71" t="n"/>
    </row>
    <row r="526">
      <c r="A526" s="69" t="n"/>
      <c r="B526" s="70" t="n"/>
      <c r="C526" s="44">
        <f>IF(B526="","",XLOOKUP(B526,'Master Inventory'!$A$3:$A$1002,'Master Inventory'!$B$3:$B$1002,"Unknown Product"))</f>
        <v/>
      </c>
      <c r="D526" s="42" t="n"/>
      <c r="E526" s="71" t="n"/>
    </row>
    <row r="527">
      <c r="A527" s="69" t="n"/>
      <c r="B527" s="70" t="n"/>
      <c r="C527" s="44">
        <f>IF(B527="","",XLOOKUP(B527,'Master Inventory'!$A$3:$A$1002,'Master Inventory'!$B$3:$B$1002,"Unknown Product"))</f>
        <v/>
      </c>
      <c r="D527" s="42" t="n"/>
      <c r="E527" s="71" t="n"/>
    </row>
    <row r="528">
      <c r="A528" s="69" t="n"/>
      <c r="B528" s="70" t="n"/>
      <c r="C528" s="44">
        <f>IF(B528="","",XLOOKUP(B528,'Master Inventory'!$A$3:$A$1002,'Master Inventory'!$B$3:$B$1002,"Unknown Product"))</f>
        <v/>
      </c>
      <c r="D528" s="42" t="n"/>
      <c r="E528" s="71" t="n"/>
    </row>
    <row r="529">
      <c r="A529" s="69" t="n"/>
      <c r="B529" s="70" t="n"/>
      <c r="C529" s="44">
        <f>IF(B529="","",XLOOKUP(B529,'Master Inventory'!$A$3:$A$1002,'Master Inventory'!$B$3:$B$1002,"Unknown Product"))</f>
        <v/>
      </c>
      <c r="D529" s="42" t="n"/>
      <c r="E529" s="71" t="n"/>
    </row>
    <row r="530">
      <c r="A530" s="69" t="n"/>
      <c r="B530" s="70" t="n"/>
      <c r="C530" s="44">
        <f>IF(B530="","",XLOOKUP(B530,'Master Inventory'!$A$3:$A$1002,'Master Inventory'!$B$3:$B$1002,"Unknown Product"))</f>
        <v/>
      </c>
      <c r="D530" s="42" t="n"/>
      <c r="E530" s="71" t="n"/>
    </row>
    <row r="531">
      <c r="A531" s="69" t="n"/>
      <c r="B531" s="70" t="n"/>
      <c r="C531" s="44">
        <f>IF(B531="","",XLOOKUP(B531,'Master Inventory'!$A$3:$A$1002,'Master Inventory'!$B$3:$B$1002,"Unknown Product"))</f>
        <v/>
      </c>
      <c r="D531" s="42" t="n"/>
      <c r="E531" s="71" t="n"/>
    </row>
    <row r="532">
      <c r="A532" s="69" t="n"/>
      <c r="B532" s="70" t="n"/>
      <c r="C532" s="44">
        <f>IF(B532="","",XLOOKUP(B532,'Master Inventory'!$A$3:$A$1002,'Master Inventory'!$B$3:$B$1002,"Unknown Product"))</f>
        <v/>
      </c>
      <c r="D532" s="42" t="n"/>
      <c r="E532" s="71" t="n"/>
    </row>
    <row r="533">
      <c r="A533" s="69" t="n"/>
      <c r="B533" s="70" t="n"/>
      <c r="C533" s="44">
        <f>IF(B533="","",XLOOKUP(B533,'Master Inventory'!$A$3:$A$1002,'Master Inventory'!$B$3:$B$1002,"Unknown Product"))</f>
        <v/>
      </c>
      <c r="D533" s="42" t="n"/>
      <c r="E533" s="71" t="n"/>
    </row>
    <row r="534">
      <c r="A534" s="69" t="n"/>
      <c r="B534" s="70" t="n"/>
      <c r="C534" s="44">
        <f>IF(B534="","",XLOOKUP(B534,'Master Inventory'!$A$3:$A$1002,'Master Inventory'!$B$3:$B$1002,"Unknown Product"))</f>
        <v/>
      </c>
      <c r="D534" s="42" t="n"/>
      <c r="E534" s="71" t="n"/>
    </row>
    <row r="535">
      <c r="A535" s="69" t="n"/>
      <c r="B535" s="70" t="n"/>
      <c r="C535" s="44">
        <f>IF(B535="","",XLOOKUP(B535,'Master Inventory'!$A$3:$A$1002,'Master Inventory'!$B$3:$B$1002,"Unknown Product"))</f>
        <v/>
      </c>
      <c r="D535" s="42" t="n"/>
      <c r="E535" s="71" t="n"/>
    </row>
    <row r="536">
      <c r="A536" s="69" t="n"/>
      <c r="B536" s="70" t="n"/>
      <c r="C536" s="44">
        <f>IF(B536="","",XLOOKUP(B536,'Master Inventory'!$A$3:$A$1002,'Master Inventory'!$B$3:$B$1002,"Unknown Product"))</f>
        <v/>
      </c>
      <c r="D536" s="42" t="n"/>
      <c r="E536" s="71" t="n"/>
    </row>
    <row r="537">
      <c r="A537" s="69" t="n"/>
      <c r="B537" s="70" t="n"/>
      <c r="C537" s="44">
        <f>IF(B537="","",XLOOKUP(B537,'Master Inventory'!$A$3:$A$1002,'Master Inventory'!$B$3:$B$1002,"Unknown Product"))</f>
        <v/>
      </c>
      <c r="D537" s="42" t="n"/>
      <c r="E537" s="71" t="n"/>
    </row>
    <row r="538">
      <c r="A538" s="69" t="n"/>
      <c r="B538" s="70" t="n"/>
      <c r="C538" s="44">
        <f>IF(B538="","",XLOOKUP(B538,'Master Inventory'!$A$3:$A$1002,'Master Inventory'!$B$3:$B$1002,"Unknown Product"))</f>
        <v/>
      </c>
      <c r="D538" s="42" t="n"/>
      <c r="E538" s="71" t="n"/>
    </row>
    <row r="539">
      <c r="A539" s="69" t="n"/>
      <c r="B539" s="70" t="n"/>
      <c r="C539" s="44">
        <f>IF(B539="","",XLOOKUP(B539,'Master Inventory'!$A$3:$A$1002,'Master Inventory'!$B$3:$B$1002,"Unknown Product"))</f>
        <v/>
      </c>
      <c r="D539" s="42" t="n"/>
      <c r="E539" s="71" t="n"/>
    </row>
    <row r="540">
      <c r="A540" s="69" t="n"/>
      <c r="B540" s="70" t="n"/>
      <c r="C540" s="44">
        <f>IF(B540="","",XLOOKUP(B540,'Master Inventory'!$A$3:$A$1002,'Master Inventory'!$B$3:$B$1002,"Unknown Product"))</f>
        <v/>
      </c>
      <c r="D540" s="42" t="n"/>
      <c r="E540" s="71" t="n"/>
    </row>
    <row r="541">
      <c r="A541" s="69" t="n"/>
      <c r="B541" s="70" t="n"/>
      <c r="C541" s="44">
        <f>IF(B541="","",XLOOKUP(B541,'Master Inventory'!$A$3:$A$1002,'Master Inventory'!$B$3:$B$1002,"Unknown Product"))</f>
        <v/>
      </c>
      <c r="D541" s="42" t="n"/>
      <c r="E541" s="71" t="n"/>
    </row>
    <row r="542">
      <c r="A542" s="69" t="n"/>
      <c r="B542" s="70" t="n"/>
      <c r="C542" s="44">
        <f>IF(B542="","",XLOOKUP(B542,'Master Inventory'!$A$3:$A$1002,'Master Inventory'!$B$3:$B$1002,"Unknown Product"))</f>
        <v/>
      </c>
      <c r="D542" s="42" t="n"/>
      <c r="E542" s="71" t="n"/>
    </row>
    <row r="543">
      <c r="A543" s="69" t="n"/>
      <c r="B543" s="70" t="n"/>
      <c r="C543" s="44">
        <f>IF(B543="","",XLOOKUP(B543,'Master Inventory'!$A$3:$A$1002,'Master Inventory'!$B$3:$B$1002,"Unknown Product"))</f>
        <v/>
      </c>
      <c r="D543" s="42" t="n"/>
      <c r="E543" s="71" t="n"/>
    </row>
    <row r="544">
      <c r="A544" s="69" t="n"/>
      <c r="B544" s="70" t="n"/>
      <c r="C544" s="44">
        <f>IF(B544="","",XLOOKUP(B544,'Master Inventory'!$A$3:$A$1002,'Master Inventory'!$B$3:$B$1002,"Unknown Product"))</f>
        <v/>
      </c>
      <c r="D544" s="42" t="n"/>
      <c r="E544" s="71" t="n"/>
    </row>
    <row r="545">
      <c r="A545" s="69" t="n"/>
      <c r="B545" s="70" t="n"/>
      <c r="C545" s="44">
        <f>IF(B545="","",XLOOKUP(B545,'Master Inventory'!$A$3:$A$1002,'Master Inventory'!$B$3:$B$1002,"Unknown Product"))</f>
        <v/>
      </c>
      <c r="D545" s="42" t="n"/>
      <c r="E545" s="71" t="n"/>
    </row>
    <row r="546">
      <c r="A546" s="69" t="n"/>
      <c r="B546" s="70" t="n"/>
      <c r="C546" s="44">
        <f>IF(B546="","",XLOOKUP(B546,'Master Inventory'!$A$3:$A$1002,'Master Inventory'!$B$3:$B$1002,"Unknown Product"))</f>
        <v/>
      </c>
      <c r="D546" s="42" t="n"/>
      <c r="E546" s="71" t="n"/>
    </row>
    <row r="547">
      <c r="A547" s="69" t="n"/>
      <c r="B547" s="70" t="n"/>
      <c r="C547" s="44">
        <f>IF(B547="","",XLOOKUP(B547,'Master Inventory'!$A$3:$A$1002,'Master Inventory'!$B$3:$B$1002,"Unknown Product"))</f>
        <v/>
      </c>
      <c r="D547" s="42" t="n"/>
      <c r="E547" s="71" t="n"/>
    </row>
    <row r="548">
      <c r="A548" s="69" t="n"/>
      <c r="B548" s="70" t="n"/>
      <c r="C548" s="44">
        <f>IF(B548="","",XLOOKUP(B548,'Master Inventory'!$A$3:$A$1002,'Master Inventory'!$B$3:$B$1002,"Unknown Product"))</f>
        <v/>
      </c>
      <c r="D548" s="42" t="n"/>
      <c r="E548" s="71" t="n"/>
    </row>
    <row r="549">
      <c r="A549" s="69" t="n"/>
      <c r="B549" s="70" t="n"/>
      <c r="C549" s="44">
        <f>IF(B549="","",XLOOKUP(B549,'Master Inventory'!$A$3:$A$1002,'Master Inventory'!$B$3:$B$1002,"Unknown Product"))</f>
        <v/>
      </c>
      <c r="D549" s="42" t="n"/>
      <c r="E549" s="71" t="n"/>
    </row>
    <row r="550">
      <c r="A550" s="69" t="n"/>
      <c r="B550" s="70" t="n"/>
      <c r="C550" s="44">
        <f>IF(B550="","",XLOOKUP(B550,'Master Inventory'!$A$3:$A$1002,'Master Inventory'!$B$3:$B$1002,"Unknown Product"))</f>
        <v/>
      </c>
      <c r="D550" s="42" t="n"/>
      <c r="E550" s="71" t="n"/>
    </row>
    <row r="551">
      <c r="A551" s="69" t="n"/>
      <c r="B551" s="70" t="n"/>
      <c r="C551" s="44">
        <f>IF(B551="","",XLOOKUP(B551,'Master Inventory'!$A$3:$A$1002,'Master Inventory'!$B$3:$B$1002,"Unknown Product"))</f>
        <v/>
      </c>
      <c r="D551" s="42" t="n"/>
      <c r="E551" s="71" t="n"/>
    </row>
    <row r="552">
      <c r="A552" s="69" t="n"/>
      <c r="B552" s="70" t="n"/>
      <c r="C552" s="44">
        <f>IF(B552="","",XLOOKUP(B552,'Master Inventory'!$A$3:$A$1002,'Master Inventory'!$B$3:$B$1002,"Unknown Product"))</f>
        <v/>
      </c>
      <c r="D552" s="42" t="n"/>
      <c r="E552" s="71" t="n"/>
    </row>
    <row r="553">
      <c r="A553" s="69" t="n"/>
      <c r="B553" s="70" t="n"/>
      <c r="C553" s="44">
        <f>IF(B553="","",XLOOKUP(B553,'Master Inventory'!$A$3:$A$1002,'Master Inventory'!$B$3:$B$1002,"Unknown Product"))</f>
        <v/>
      </c>
      <c r="D553" s="42" t="n"/>
      <c r="E553" s="71" t="n"/>
    </row>
    <row r="554">
      <c r="A554" s="69" t="n"/>
      <c r="B554" s="70" t="n"/>
      <c r="C554" s="44">
        <f>IF(B554="","",XLOOKUP(B554,'Master Inventory'!$A$3:$A$1002,'Master Inventory'!$B$3:$B$1002,"Unknown Product"))</f>
        <v/>
      </c>
      <c r="D554" s="42" t="n"/>
      <c r="E554" s="71" t="n"/>
    </row>
    <row r="555">
      <c r="A555" s="69" t="n"/>
      <c r="B555" s="70" t="n"/>
      <c r="C555" s="44">
        <f>IF(B555="","",XLOOKUP(B555,'Master Inventory'!$A$3:$A$1002,'Master Inventory'!$B$3:$B$1002,"Unknown Product"))</f>
        <v/>
      </c>
      <c r="D555" s="42" t="n"/>
      <c r="E555" s="71" t="n"/>
    </row>
    <row r="556">
      <c r="A556" s="69" t="n"/>
      <c r="B556" s="70" t="n"/>
      <c r="C556" s="44">
        <f>IF(B556="","",XLOOKUP(B556,'Master Inventory'!$A$3:$A$1002,'Master Inventory'!$B$3:$B$1002,"Unknown Product"))</f>
        <v/>
      </c>
      <c r="D556" s="42" t="n"/>
      <c r="E556" s="71" t="n"/>
    </row>
    <row r="557">
      <c r="A557" s="69" t="n"/>
      <c r="B557" s="70" t="n"/>
      <c r="C557" s="44">
        <f>IF(B557="","",XLOOKUP(B557,'Master Inventory'!$A$3:$A$1002,'Master Inventory'!$B$3:$B$1002,"Unknown Product"))</f>
        <v/>
      </c>
      <c r="D557" s="42" t="n"/>
      <c r="E557" s="71" t="n"/>
    </row>
    <row r="558">
      <c r="A558" s="69" t="n"/>
      <c r="B558" s="70" t="n"/>
      <c r="C558" s="44">
        <f>IF(B558="","",XLOOKUP(B558,'Master Inventory'!$A$3:$A$1002,'Master Inventory'!$B$3:$B$1002,"Unknown Product"))</f>
        <v/>
      </c>
      <c r="D558" s="42" t="n"/>
      <c r="E558" s="71" t="n"/>
    </row>
    <row r="559">
      <c r="A559" s="69" t="n"/>
      <c r="B559" s="70" t="n"/>
      <c r="C559" s="44">
        <f>IF(B559="","",XLOOKUP(B559,'Master Inventory'!$A$3:$A$1002,'Master Inventory'!$B$3:$B$1002,"Unknown Product"))</f>
        <v/>
      </c>
      <c r="D559" s="42" t="n"/>
      <c r="E559" s="71" t="n"/>
    </row>
    <row r="560">
      <c r="A560" s="69" t="n"/>
      <c r="B560" s="70" t="n"/>
      <c r="C560" s="44">
        <f>IF(B560="","",XLOOKUP(B560,'Master Inventory'!$A$3:$A$1002,'Master Inventory'!$B$3:$B$1002,"Unknown Product"))</f>
        <v/>
      </c>
      <c r="D560" s="42" t="n"/>
      <c r="E560" s="71" t="n"/>
    </row>
    <row r="561">
      <c r="A561" s="69" t="n"/>
      <c r="B561" s="70" t="n"/>
      <c r="C561" s="44">
        <f>IF(B561="","",XLOOKUP(B561,'Master Inventory'!$A$3:$A$1002,'Master Inventory'!$B$3:$B$1002,"Unknown Product"))</f>
        <v/>
      </c>
      <c r="D561" s="42" t="n"/>
      <c r="E561" s="71" t="n"/>
    </row>
    <row r="562">
      <c r="A562" s="69" t="n"/>
      <c r="B562" s="70" t="n"/>
      <c r="C562" s="44">
        <f>IF(B562="","",XLOOKUP(B562,'Master Inventory'!$A$3:$A$1002,'Master Inventory'!$B$3:$B$1002,"Unknown Product"))</f>
        <v/>
      </c>
      <c r="D562" s="42" t="n"/>
      <c r="E562" s="71" t="n"/>
    </row>
    <row r="563">
      <c r="A563" s="69" t="n"/>
      <c r="B563" s="70" t="n"/>
      <c r="C563" s="44">
        <f>IF(B563="","",XLOOKUP(B563,'Master Inventory'!$A$3:$A$1002,'Master Inventory'!$B$3:$B$1002,"Unknown Product"))</f>
        <v/>
      </c>
      <c r="D563" s="42" t="n"/>
      <c r="E563" s="71" t="n"/>
    </row>
    <row r="564">
      <c r="A564" s="69" t="n"/>
      <c r="B564" s="70" t="n"/>
      <c r="C564" s="44">
        <f>IF(B564="","",XLOOKUP(B564,'Master Inventory'!$A$3:$A$1002,'Master Inventory'!$B$3:$B$1002,"Unknown Product"))</f>
        <v/>
      </c>
      <c r="D564" s="42" t="n"/>
      <c r="E564" s="71" t="n"/>
    </row>
    <row r="565">
      <c r="A565" s="69" t="n"/>
      <c r="B565" s="70" t="n"/>
      <c r="C565" s="44">
        <f>IF(B565="","",XLOOKUP(B565,'Master Inventory'!$A$3:$A$1002,'Master Inventory'!$B$3:$B$1002,"Unknown Product"))</f>
        <v/>
      </c>
      <c r="D565" s="42" t="n"/>
      <c r="E565" s="71" t="n"/>
    </row>
    <row r="566">
      <c r="A566" s="69" t="n"/>
      <c r="B566" s="70" t="n"/>
      <c r="C566" s="44">
        <f>IF(B566="","",XLOOKUP(B566,'Master Inventory'!$A$3:$A$1002,'Master Inventory'!$B$3:$B$1002,"Unknown Product"))</f>
        <v/>
      </c>
      <c r="D566" s="42" t="n"/>
      <c r="E566" s="71" t="n"/>
    </row>
    <row r="567">
      <c r="A567" s="69" t="n"/>
      <c r="B567" s="70" t="n"/>
      <c r="C567" s="44">
        <f>IF(B567="","",XLOOKUP(B567,'Master Inventory'!$A$3:$A$1002,'Master Inventory'!$B$3:$B$1002,"Unknown Product"))</f>
        <v/>
      </c>
      <c r="D567" s="42" t="n"/>
      <c r="E567" s="71" t="n"/>
    </row>
    <row r="568">
      <c r="A568" s="69" t="n"/>
      <c r="B568" s="70" t="n"/>
      <c r="C568" s="44">
        <f>IF(B568="","",XLOOKUP(B568,'Master Inventory'!$A$3:$A$1002,'Master Inventory'!$B$3:$B$1002,"Unknown Product"))</f>
        <v/>
      </c>
      <c r="D568" s="42" t="n"/>
      <c r="E568" s="71" t="n"/>
    </row>
    <row r="569">
      <c r="A569" s="69" t="n"/>
      <c r="B569" s="70" t="n"/>
      <c r="C569" s="44">
        <f>IF(B569="","",XLOOKUP(B569,'Master Inventory'!$A$3:$A$1002,'Master Inventory'!$B$3:$B$1002,"Unknown Product"))</f>
        <v/>
      </c>
      <c r="D569" s="42" t="n"/>
      <c r="E569" s="71" t="n"/>
    </row>
    <row r="570">
      <c r="A570" s="69" t="n"/>
      <c r="B570" s="70" t="n"/>
      <c r="C570" s="44">
        <f>IF(B570="","",XLOOKUP(B570,'Master Inventory'!$A$3:$A$1002,'Master Inventory'!$B$3:$B$1002,"Unknown Product"))</f>
        <v/>
      </c>
      <c r="D570" s="42" t="n"/>
      <c r="E570" s="71" t="n"/>
    </row>
    <row r="571">
      <c r="A571" s="69" t="n"/>
      <c r="B571" s="70" t="n"/>
      <c r="C571" s="44">
        <f>IF(B571="","",XLOOKUP(B571,'Master Inventory'!$A$3:$A$1002,'Master Inventory'!$B$3:$B$1002,"Unknown Product"))</f>
        <v/>
      </c>
      <c r="D571" s="42" t="n"/>
      <c r="E571" s="71" t="n"/>
    </row>
    <row r="572">
      <c r="A572" s="69" t="n"/>
      <c r="B572" s="70" t="n"/>
      <c r="C572" s="44">
        <f>IF(B572="","",XLOOKUP(B572,'Master Inventory'!$A$3:$A$1002,'Master Inventory'!$B$3:$B$1002,"Unknown Product"))</f>
        <v/>
      </c>
      <c r="D572" s="42" t="n"/>
      <c r="E572" s="71" t="n"/>
    </row>
    <row r="573">
      <c r="A573" s="69" t="n"/>
      <c r="B573" s="70" t="n"/>
      <c r="C573" s="44">
        <f>IF(B573="","",XLOOKUP(B573,'Master Inventory'!$A$3:$A$1002,'Master Inventory'!$B$3:$B$1002,"Unknown Product"))</f>
        <v/>
      </c>
      <c r="D573" s="42" t="n"/>
      <c r="E573" s="71" t="n"/>
    </row>
    <row r="574">
      <c r="A574" s="69" t="n"/>
      <c r="B574" s="70" t="n"/>
      <c r="C574" s="44">
        <f>IF(B574="","",XLOOKUP(B574,'Master Inventory'!$A$3:$A$1002,'Master Inventory'!$B$3:$B$1002,"Unknown Product"))</f>
        <v/>
      </c>
      <c r="D574" s="42" t="n"/>
      <c r="E574" s="71" t="n"/>
    </row>
    <row r="575">
      <c r="A575" s="69" t="n"/>
      <c r="B575" s="70" t="n"/>
      <c r="C575" s="44">
        <f>IF(B575="","",XLOOKUP(B575,'Master Inventory'!$A$3:$A$1002,'Master Inventory'!$B$3:$B$1002,"Unknown Product"))</f>
        <v/>
      </c>
      <c r="D575" s="42" t="n"/>
      <c r="E575" s="71" t="n"/>
    </row>
    <row r="576">
      <c r="A576" s="69" t="n"/>
      <c r="B576" s="70" t="n"/>
      <c r="C576" s="44">
        <f>IF(B576="","",XLOOKUP(B576,'Master Inventory'!$A$3:$A$1002,'Master Inventory'!$B$3:$B$1002,"Unknown Product"))</f>
        <v/>
      </c>
      <c r="D576" s="42" t="n"/>
      <c r="E576" s="71" t="n"/>
    </row>
    <row r="577">
      <c r="A577" s="69" t="n"/>
      <c r="B577" s="70" t="n"/>
      <c r="C577" s="44">
        <f>IF(B577="","",XLOOKUP(B577,'Master Inventory'!$A$3:$A$1002,'Master Inventory'!$B$3:$B$1002,"Unknown Product"))</f>
        <v/>
      </c>
      <c r="D577" s="42" t="n"/>
      <c r="E577" s="71" t="n"/>
    </row>
    <row r="578">
      <c r="A578" s="69" t="n"/>
      <c r="B578" s="70" t="n"/>
      <c r="C578" s="44">
        <f>IF(B578="","",XLOOKUP(B578,'Master Inventory'!$A$3:$A$1002,'Master Inventory'!$B$3:$B$1002,"Unknown Product"))</f>
        <v/>
      </c>
      <c r="D578" s="42" t="n"/>
      <c r="E578" s="71" t="n"/>
    </row>
    <row r="579">
      <c r="A579" s="69" t="n"/>
      <c r="B579" s="70" t="n"/>
      <c r="C579" s="44">
        <f>IF(B579="","",XLOOKUP(B579,'Master Inventory'!$A$3:$A$1002,'Master Inventory'!$B$3:$B$1002,"Unknown Product"))</f>
        <v/>
      </c>
      <c r="D579" s="42" t="n"/>
      <c r="E579" s="71" t="n"/>
    </row>
    <row r="580">
      <c r="A580" s="69" t="n"/>
      <c r="B580" s="70" t="n"/>
      <c r="C580" s="44">
        <f>IF(B580="","",XLOOKUP(B580,'Master Inventory'!$A$3:$A$1002,'Master Inventory'!$B$3:$B$1002,"Unknown Product"))</f>
        <v/>
      </c>
      <c r="D580" s="42" t="n"/>
      <c r="E580" s="71" t="n"/>
    </row>
    <row r="581">
      <c r="A581" s="69" t="n"/>
      <c r="B581" s="70" t="n"/>
      <c r="C581" s="44">
        <f>IF(B581="","",XLOOKUP(B581,'Master Inventory'!$A$3:$A$1002,'Master Inventory'!$B$3:$B$1002,"Unknown Product"))</f>
        <v/>
      </c>
      <c r="D581" s="42" t="n"/>
      <c r="E581" s="71" t="n"/>
    </row>
    <row r="582">
      <c r="A582" s="69" t="n"/>
      <c r="B582" s="70" t="n"/>
      <c r="C582" s="44">
        <f>IF(B582="","",XLOOKUP(B582,'Master Inventory'!$A$3:$A$1002,'Master Inventory'!$B$3:$B$1002,"Unknown Product"))</f>
        <v/>
      </c>
      <c r="D582" s="42" t="n"/>
      <c r="E582" s="71" t="n"/>
    </row>
    <row r="583">
      <c r="A583" s="69" t="n"/>
      <c r="B583" s="70" t="n"/>
      <c r="C583" s="44">
        <f>IF(B583="","",XLOOKUP(B583,'Master Inventory'!$A$3:$A$1002,'Master Inventory'!$B$3:$B$1002,"Unknown Product"))</f>
        <v/>
      </c>
      <c r="D583" s="42" t="n"/>
      <c r="E583" s="71" t="n"/>
    </row>
    <row r="584">
      <c r="A584" s="69" t="n"/>
      <c r="B584" s="70" t="n"/>
      <c r="C584" s="44">
        <f>IF(B584="","",XLOOKUP(B584,'Master Inventory'!$A$3:$A$1002,'Master Inventory'!$B$3:$B$1002,"Unknown Product"))</f>
        <v/>
      </c>
      <c r="D584" s="42" t="n"/>
      <c r="E584" s="71" t="n"/>
    </row>
    <row r="585">
      <c r="A585" s="69" t="n"/>
      <c r="B585" s="70" t="n"/>
      <c r="C585" s="44">
        <f>IF(B585="","",XLOOKUP(B585,'Master Inventory'!$A$3:$A$1002,'Master Inventory'!$B$3:$B$1002,"Unknown Product"))</f>
        <v/>
      </c>
      <c r="D585" s="42" t="n"/>
      <c r="E585" s="71" t="n"/>
    </row>
    <row r="586">
      <c r="A586" s="69" t="n"/>
      <c r="B586" s="70" t="n"/>
      <c r="C586" s="44">
        <f>IF(B586="","",XLOOKUP(B586,'Master Inventory'!$A$3:$A$1002,'Master Inventory'!$B$3:$B$1002,"Unknown Product"))</f>
        <v/>
      </c>
      <c r="D586" s="42" t="n"/>
      <c r="E586" s="71" t="n"/>
    </row>
    <row r="587">
      <c r="A587" s="69" t="n"/>
      <c r="B587" s="70" t="n"/>
      <c r="C587" s="44">
        <f>IF(B587="","",XLOOKUP(B587,'Master Inventory'!$A$3:$A$1002,'Master Inventory'!$B$3:$B$1002,"Unknown Product"))</f>
        <v/>
      </c>
      <c r="D587" s="42" t="n"/>
      <c r="E587" s="71" t="n"/>
    </row>
    <row r="588">
      <c r="A588" s="69" t="n"/>
      <c r="B588" s="70" t="n"/>
      <c r="C588" s="44">
        <f>IF(B588="","",XLOOKUP(B588,'Master Inventory'!$A$3:$A$1002,'Master Inventory'!$B$3:$B$1002,"Unknown Product"))</f>
        <v/>
      </c>
      <c r="D588" s="42" t="n"/>
      <c r="E588" s="71" t="n"/>
    </row>
    <row r="589">
      <c r="A589" s="69" t="n"/>
      <c r="B589" s="70" t="n"/>
      <c r="C589" s="44">
        <f>IF(B589="","",XLOOKUP(B589,'Master Inventory'!$A$3:$A$1002,'Master Inventory'!$B$3:$B$1002,"Unknown Product"))</f>
        <v/>
      </c>
      <c r="D589" s="42" t="n"/>
      <c r="E589" s="71" t="n"/>
    </row>
    <row r="590">
      <c r="A590" s="69" t="n"/>
      <c r="B590" s="70" t="n"/>
      <c r="C590" s="44">
        <f>IF(B590="","",XLOOKUP(B590,'Master Inventory'!$A$3:$A$1002,'Master Inventory'!$B$3:$B$1002,"Unknown Product"))</f>
        <v/>
      </c>
      <c r="D590" s="42" t="n"/>
      <c r="E590" s="71" t="n"/>
    </row>
    <row r="591">
      <c r="A591" s="69" t="n"/>
      <c r="B591" s="70" t="n"/>
      <c r="C591" s="44">
        <f>IF(B591="","",XLOOKUP(B591,'Master Inventory'!$A$3:$A$1002,'Master Inventory'!$B$3:$B$1002,"Unknown Product"))</f>
        <v/>
      </c>
      <c r="D591" s="42" t="n"/>
      <c r="E591" s="71" t="n"/>
    </row>
    <row r="592">
      <c r="A592" s="69" t="n"/>
      <c r="B592" s="70" t="n"/>
      <c r="C592" s="44">
        <f>IF(B592="","",XLOOKUP(B592,'Master Inventory'!$A$3:$A$1002,'Master Inventory'!$B$3:$B$1002,"Unknown Product"))</f>
        <v/>
      </c>
      <c r="D592" s="42" t="n"/>
      <c r="E592" s="71" t="n"/>
    </row>
    <row r="593">
      <c r="A593" s="69" t="n"/>
      <c r="B593" s="70" t="n"/>
      <c r="C593" s="44">
        <f>IF(B593="","",XLOOKUP(B593,'Master Inventory'!$A$3:$A$1002,'Master Inventory'!$B$3:$B$1002,"Unknown Product"))</f>
        <v/>
      </c>
      <c r="D593" s="42" t="n"/>
      <c r="E593" s="71" t="n"/>
    </row>
    <row r="594">
      <c r="A594" s="69" t="n"/>
      <c r="B594" s="70" t="n"/>
      <c r="C594" s="44">
        <f>IF(B594="","",XLOOKUP(B594,'Master Inventory'!$A$3:$A$1002,'Master Inventory'!$B$3:$B$1002,"Unknown Product"))</f>
        <v/>
      </c>
      <c r="D594" s="42" t="n"/>
      <c r="E594" s="71" t="n"/>
    </row>
    <row r="595">
      <c r="A595" s="69" t="n"/>
      <c r="B595" s="70" t="n"/>
      <c r="C595" s="44">
        <f>IF(B595="","",XLOOKUP(B595,'Master Inventory'!$A$3:$A$1002,'Master Inventory'!$B$3:$B$1002,"Unknown Product"))</f>
        <v/>
      </c>
      <c r="D595" s="42" t="n"/>
      <c r="E595" s="71" t="n"/>
    </row>
    <row r="596">
      <c r="A596" s="69" t="n"/>
      <c r="B596" s="70" t="n"/>
      <c r="C596" s="44">
        <f>IF(B596="","",XLOOKUP(B596,'Master Inventory'!$A$3:$A$1002,'Master Inventory'!$B$3:$B$1002,"Unknown Product"))</f>
        <v/>
      </c>
      <c r="D596" s="42" t="n"/>
      <c r="E596" s="71" t="n"/>
    </row>
    <row r="597">
      <c r="A597" s="69" t="n"/>
      <c r="B597" s="70" t="n"/>
      <c r="C597" s="44">
        <f>IF(B597="","",XLOOKUP(B597,'Master Inventory'!$A$3:$A$1002,'Master Inventory'!$B$3:$B$1002,"Unknown Product"))</f>
        <v/>
      </c>
      <c r="D597" s="42" t="n"/>
      <c r="E597" s="71" t="n"/>
    </row>
    <row r="598">
      <c r="A598" s="69" t="n"/>
      <c r="B598" s="70" t="n"/>
      <c r="C598" s="44">
        <f>IF(B598="","",XLOOKUP(B598,'Master Inventory'!$A$3:$A$1002,'Master Inventory'!$B$3:$B$1002,"Unknown Product"))</f>
        <v/>
      </c>
      <c r="D598" s="42" t="n"/>
      <c r="E598" s="71" t="n"/>
    </row>
    <row r="599">
      <c r="A599" s="69" t="n"/>
      <c r="B599" s="70" t="n"/>
      <c r="C599" s="44">
        <f>IF(B599="","",XLOOKUP(B599,'Master Inventory'!$A$3:$A$1002,'Master Inventory'!$B$3:$B$1002,"Unknown Product"))</f>
        <v/>
      </c>
      <c r="D599" s="42" t="n"/>
      <c r="E599" s="71" t="n"/>
    </row>
    <row r="600">
      <c r="A600" s="69" t="n"/>
      <c r="B600" s="70" t="n"/>
      <c r="C600" s="44">
        <f>IF(B600="","",XLOOKUP(B600,'Master Inventory'!$A$3:$A$1002,'Master Inventory'!$B$3:$B$1002,"Unknown Product"))</f>
        <v/>
      </c>
      <c r="D600" s="42" t="n"/>
      <c r="E600" s="71" t="n"/>
    </row>
    <row r="601">
      <c r="A601" s="69" t="n"/>
      <c r="B601" s="70" t="n"/>
      <c r="C601" s="44">
        <f>IF(B601="","",XLOOKUP(B601,'Master Inventory'!$A$3:$A$1002,'Master Inventory'!$B$3:$B$1002,"Unknown Product"))</f>
        <v/>
      </c>
      <c r="D601" s="42" t="n"/>
      <c r="E601" s="71" t="n"/>
    </row>
    <row r="602">
      <c r="A602" s="69" t="n"/>
      <c r="B602" s="70" t="n"/>
      <c r="C602" s="44">
        <f>IF(B602="","",XLOOKUP(B602,'Master Inventory'!$A$3:$A$1002,'Master Inventory'!$B$3:$B$1002,"Unknown Product"))</f>
        <v/>
      </c>
      <c r="D602" s="42" t="n"/>
      <c r="E602" s="71" t="n"/>
    </row>
    <row r="603">
      <c r="A603" s="69" t="n"/>
      <c r="B603" s="70" t="n"/>
      <c r="C603" s="44">
        <f>IF(B603="","",XLOOKUP(B603,'Master Inventory'!$A$3:$A$1002,'Master Inventory'!$B$3:$B$1002,"Unknown Product"))</f>
        <v/>
      </c>
      <c r="D603" s="42" t="n"/>
      <c r="E603" s="71" t="n"/>
    </row>
    <row r="604">
      <c r="A604" s="69" t="n"/>
      <c r="B604" s="70" t="n"/>
      <c r="C604" s="44">
        <f>IF(B604="","",XLOOKUP(B604,'Master Inventory'!$A$3:$A$1002,'Master Inventory'!$B$3:$B$1002,"Unknown Product"))</f>
        <v/>
      </c>
      <c r="D604" s="42" t="n"/>
      <c r="E604" s="71" t="n"/>
    </row>
    <row r="605">
      <c r="A605" s="69" t="n"/>
      <c r="B605" s="70" t="n"/>
      <c r="C605" s="44">
        <f>IF(B605="","",XLOOKUP(B605,'Master Inventory'!$A$3:$A$1002,'Master Inventory'!$B$3:$B$1002,"Unknown Product"))</f>
        <v/>
      </c>
      <c r="D605" s="42" t="n"/>
      <c r="E605" s="71" t="n"/>
    </row>
    <row r="606">
      <c r="A606" s="69" t="n"/>
      <c r="B606" s="70" t="n"/>
      <c r="C606" s="44">
        <f>IF(B606="","",XLOOKUP(B606,'Master Inventory'!$A$3:$A$1002,'Master Inventory'!$B$3:$B$1002,"Unknown Product"))</f>
        <v/>
      </c>
      <c r="D606" s="42" t="n"/>
      <c r="E606" s="71" t="n"/>
    </row>
    <row r="607">
      <c r="A607" s="69" t="n"/>
      <c r="B607" s="70" t="n"/>
      <c r="C607" s="44">
        <f>IF(B607="","",XLOOKUP(B607,'Master Inventory'!$A$3:$A$1002,'Master Inventory'!$B$3:$B$1002,"Unknown Product"))</f>
        <v/>
      </c>
      <c r="D607" s="42" t="n"/>
      <c r="E607" s="71" t="n"/>
    </row>
    <row r="608">
      <c r="A608" s="69" t="n"/>
      <c r="B608" s="70" t="n"/>
      <c r="C608" s="44">
        <f>IF(B608="","",XLOOKUP(B608,'Master Inventory'!$A$3:$A$1002,'Master Inventory'!$B$3:$B$1002,"Unknown Product"))</f>
        <v/>
      </c>
      <c r="D608" s="42" t="n"/>
      <c r="E608" s="71" t="n"/>
    </row>
    <row r="609">
      <c r="A609" s="69" t="n"/>
      <c r="B609" s="70" t="n"/>
      <c r="C609" s="44">
        <f>IF(B609="","",XLOOKUP(B609,'Master Inventory'!$A$3:$A$1002,'Master Inventory'!$B$3:$B$1002,"Unknown Product"))</f>
        <v/>
      </c>
      <c r="D609" s="42" t="n"/>
      <c r="E609" s="71" t="n"/>
    </row>
    <row r="610">
      <c r="A610" s="69" t="n"/>
      <c r="B610" s="70" t="n"/>
      <c r="C610" s="44">
        <f>IF(B610="","",XLOOKUP(B610,'Master Inventory'!$A$3:$A$1002,'Master Inventory'!$B$3:$B$1002,"Unknown Product"))</f>
        <v/>
      </c>
      <c r="D610" s="42" t="n"/>
      <c r="E610" s="71" t="n"/>
    </row>
    <row r="611">
      <c r="A611" s="69" t="n"/>
      <c r="B611" s="70" t="n"/>
      <c r="C611" s="44">
        <f>IF(B611="","",XLOOKUP(B611,'Master Inventory'!$A$3:$A$1002,'Master Inventory'!$B$3:$B$1002,"Unknown Product"))</f>
        <v/>
      </c>
      <c r="D611" s="42" t="n"/>
      <c r="E611" s="71" t="n"/>
    </row>
    <row r="612">
      <c r="A612" s="69" t="n"/>
      <c r="B612" s="70" t="n"/>
      <c r="C612" s="44">
        <f>IF(B612="","",XLOOKUP(B612,'Master Inventory'!$A$3:$A$1002,'Master Inventory'!$B$3:$B$1002,"Unknown Product"))</f>
        <v/>
      </c>
      <c r="D612" s="42" t="n"/>
      <c r="E612" s="71" t="n"/>
    </row>
    <row r="613">
      <c r="A613" s="69" t="n"/>
      <c r="B613" s="70" t="n"/>
      <c r="C613" s="44">
        <f>IF(B613="","",XLOOKUP(B613,'Master Inventory'!$A$3:$A$1002,'Master Inventory'!$B$3:$B$1002,"Unknown Product"))</f>
        <v/>
      </c>
      <c r="D613" s="42" t="n"/>
      <c r="E613" s="71" t="n"/>
    </row>
    <row r="614">
      <c r="A614" s="69" t="n"/>
      <c r="B614" s="70" t="n"/>
      <c r="C614" s="44">
        <f>IF(B614="","",XLOOKUP(B614,'Master Inventory'!$A$3:$A$1002,'Master Inventory'!$B$3:$B$1002,"Unknown Product"))</f>
        <v/>
      </c>
      <c r="D614" s="42" t="n"/>
      <c r="E614" s="71" t="n"/>
    </row>
    <row r="615">
      <c r="A615" s="69" t="n"/>
      <c r="B615" s="70" t="n"/>
      <c r="C615" s="44">
        <f>IF(B615="","",XLOOKUP(B615,'Master Inventory'!$A$3:$A$1002,'Master Inventory'!$B$3:$B$1002,"Unknown Product"))</f>
        <v/>
      </c>
      <c r="D615" s="42" t="n"/>
      <c r="E615" s="71" t="n"/>
    </row>
    <row r="616">
      <c r="A616" s="69" t="n"/>
      <c r="B616" s="70" t="n"/>
      <c r="C616" s="44">
        <f>IF(B616="","",XLOOKUP(B616,'Master Inventory'!$A$3:$A$1002,'Master Inventory'!$B$3:$B$1002,"Unknown Product"))</f>
        <v/>
      </c>
      <c r="D616" s="42" t="n"/>
      <c r="E616" s="71" t="n"/>
    </row>
    <row r="617">
      <c r="A617" s="69" t="n"/>
      <c r="B617" s="70" t="n"/>
      <c r="C617" s="44">
        <f>IF(B617="","",XLOOKUP(B617,'Master Inventory'!$A$3:$A$1002,'Master Inventory'!$B$3:$B$1002,"Unknown Product"))</f>
        <v/>
      </c>
      <c r="D617" s="42" t="n"/>
      <c r="E617" s="71" t="n"/>
    </row>
    <row r="618">
      <c r="A618" s="69" t="n"/>
      <c r="B618" s="70" t="n"/>
      <c r="C618" s="44">
        <f>IF(B618="","",XLOOKUP(B618,'Master Inventory'!$A$3:$A$1002,'Master Inventory'!$B$3:$B$1002,"Unknown Product"))</f>
        <v/>
      </c>
      <c r="D618" s="42" t="n"/>
      <c r="E618" s="71" t="n"/>
    </row>
    <row r="619">
      <c r="A619" s="69" t="n"/>
      <c r="B619" s="70" t="n"/>
      <c r="C619" s="44">
        <f>IF(B619="","",XLOOKUP(B619,'Master Inventory'!$A$3:$A$1002,'Master Inventory'!$B$3:$B$1002,"Unknown Product"))</f>
        <v/>
      </c>
      <c r="D619" s="42" t="n"/>
      <c r="E619" s="71" t="n"/>
    </row>
    <row r="620">
      <c r="A620" s="69" t="n"/>
      <c r="B620" s="70" t="n"/>
      <c r="C620" s="44">
        <f>IF(B620="","",XLOOKUP(B620,'Master Inventory'!$A$3:$A$1002,'Master Inventory'!$B$3:$B$1002,"Unknown Product"))</f>
        <v/>
      </c>
      <c r="D620" s="42" t="n"/>
      <c r="E620" s="71" t="n"/>
    </row>
    <row r="621">
      <c r="A621" s="69" t="n"/>
      <c r="B621" s="70" t="n"/>
      <c r="C621" s="44">
        <f>IF(B621="","",XLOOKUP(B621,'Master Inventory'!$A$3:$A$1002,'Master Inventory'!$B$3:$B$1002,"Unknown Product"))</f>
        <v/>
      </c>
      <c r="D621" s="42" t="n"/>
      <c r="E621" s="71" t="n"/>
    </row>
    <row r="622">
      <c r="A622" s="69" t="n"/>
      <c r="B622" s="70" t="n"/>
      <c r="C622" s="44">
        <f>IF(B622="","",XLOOKUP(B622,'Master Inventory'!$A$3:$A$1002,'Master Inventory'!$B$3:$B$1002,"Unknown Product"))</f>
        <v/>
      </c>
      <c r="D622" s="42" t="n"/>
      <c r="E622" s="71" t="n"/>
    </row>
    <row r="623">
      <c r="A623" s="69" t="n"/>
      <c r="B623" s="70" t="n"/>
      <c r="C623" s="44">
        <f>IF(B623="","",XLOOKUP(B623,'Master Inventory'!$A$3:$A$1002,'Master Inventory'!$B$3:$B$1002,"Unknown Product"))</f>
        <v/>
      </c>
      <c r="D623" s="42" t="n"/>
      <c r="E623" s="71" t="n"/>
    </row>
    <row r="624">
      <c r="A624" s="69" t="n"/>
      <c r="B624" s="70" t="n"/>
      <c r="C624" s="44">
        <f>IF(B624="","",XLOOKUP(B624,'Master Inventory'!$A$3:$A$1002,'Master Inventory'!$B$3:$B$1002,"Unknown Product"))</f>
        <v/>
      </c>
      <c r="D624" s="42" t="n"/>
      <c r="E624" s="71" t="n"/>
    </row>
    <row r="625">
      <c r="A625" s="69" t="n"/>
      <c r="B625" s="70" t="n"/>
      <c r="C625" s="44">
        <f>IF(B625="","",XLOOKUP(B625,'Master Inventory'!$A$3:$A$1002,'Master Inventory'!$B$3:$B$1002,"Unknown Product"))</f>
        <v/>
      </c>
      <c r="D625" s="42" t="n"/>
      <c r="E625" s="71" t="n"/>
    </row>
    <row r="626">
      <c r="A626" s="69" t="n"/>
      <c r="B626" s="70" t="n"/>
      <c r="C626" s="44">
        <f>IF(B626="","",XLOOKUP(B626,'Master Inventory'!$A$3:$A$1002,'Master Inventory'!$B$3:$B$1002,"Unknown Product"))</f>
        <v/>
      </c>
      <c r="D626" s="42" t="n"/>
      <c r="E626" s="71" t="n"/>
    </row>
    <row r="627">
      <c r="A627" s="69" t="n"/>
      <c r="B627" s="70" t="n"/>
      <c r="C627" s="44">
        <f>IF(B627="","",XLOOKUP(B627,'Master Inventory'!$A$3:$A$1002,'Master Inventory'!$B$3:$B$1002,"Unknown Product"))</f>
        <v/>
      </c>
      <c r="D627" s="42" t="n"/>
      <c r="E627" s="71" t="n"/>
    </row>
    <row r="628">
      <c r="A628" s="69" t="n"/>
      <c r="B628" s="70" t="n"/>
      <c r="C628" s="44">
        <f>IF(B628="","",XLOOKUP(B628,'Master Inventory'!$A$3:$A$1002,'Master Inventory'!$B$3:$B$1002,"Unknown Product"))</f>
        <v/>
      </c>
      <c r="D628" s="42" t="n"/>
      <c r="E628" s="71" t="n"/>
    </row>
    <row r="629">
      <c r="A629" s="69" t="n"/>
      <c r="B629" s="70" t="n"/>
      <c r="C629" s="44">
        <f>IF(B629="","",XLOOKUP(B629,'Master Inventory'!$A$3:$A$1002,'Master Inventory'!$B$3:$B$1002,"Unknown Product"))</f>
        <v/>
      </c>
      <c r="D629" s="42" t="n"/>
      <c r="E629" s="71" t="n"/>
    </row>
    <row r="630">
      <c r="A630" s="69" t="n"/>
      <c r="B630" s="70" t="n"/>
      <c r="C630" s="44">
        <f>IF(B630="","",XLOOKUP(B630,'Master Inventory'!$A$3:$A$1002,'Master Inventory'!$B$3:$B$1002,"Unknown Product"))</f>
        <v/>
      </c>
      <c r="D630" s="42" t="n"/>
      <c r="E630" s="71" t="n"/>
    </row>
    <row r="631">
      <c r="A631" s="69" t="n"/>
      <c r="B631" s="70" t="n"/>
      <c r="C631" s="44">
        <f>IF(B631="","",XLOOKUP(B631,'Master Inventory'!$A$3:$A$1002,'Master Inventory'!$B$3:$B$1002,"Unknown Product"))</f>
        <v/>
      </c>
      <c r="D631" s="42" t="n"/>
      <c r="E631" s="71" t="n"/>
    </row>
    <row r="632">
      <c r="A632" s="69" t="n"/>
      <c r="B632" s="70" t="n"/>
      <c r="C632" s="44">
        <f>IF(B632="","",XLOOKUP(B632,'Master Inventory'!$A$3:$A$1002,'Master Inventory'!$B$3:$B$1002,"Unknown Product"))</f>
        <v/>
      </c>
      <c r="D632" s="42" t="n"/>
      <c r="E632" s="71" t="n"/>
    </row>
    <row r="633">
      <c r="A633" s="69" t="n"/>
      <c r="B633" s="70" t="n"/>
      <c r="C633" s="44">
        <f>IF(B633="","",XLOOKUP(B633,'Master Inventory'!$A$3:$A$1002,'Master Inventory'!$B$3:$B$1002,"Unknown Product"))</f>
        <v/>
      </c>
      <c r="D633" s="42" t="n"/>
      <c r="E633" s="71" t="n"/>
    </row>
    <row r="634">
      <c r="A634" s="69" t="n"/>
      <c r="B634" s="70" t="n"/>
      <c r="C634" s="44">
        <f>IF(B634="","",XLOOKUP(B634,'Master Inventory'!$A$3:$A$1002,'Master Inventory'!$B$3:$B$1002,"Unknown Product"))</f>
        <v/>
      </c>
      <c r="D634" s="42" t="n"/>
      <c r="E634" s="71" t="n"/>
    </row>
    <row r="635">
      <c r="A635" s="69" t="n"/>
      <c r="B635" s="70" t="n"/>
      <c r="C635" s="44">
        <f>IF(B635="","",XLOOKUP(B635,'Master Inventory'!$A$3:$A$1002,'Master Inventory'!$B$3:$B$1002,"Unknown Product"))</f>
        <v/>
      </c>
      <c r="D635" s="42" t="n"/>
      <c r="E635" s="71" t="n"/>
    </row>
    <row r="636">
      <c r="A636" s="69" t="n"/>
      <c r="B636" s="70" t="n"/>
      <c r="C636" s="44">
        <f>IF(B636="","",XLOOKUP(B636,'Master Inventory'!$A$3:$A$1002,'Master Inventory'!$B$3:$B$1002,"Unknown Product"))</f>
        <v/>
      </c>
      <c r="D636" s="42" t="n"/>
      <c r="E636" s="71" t="n"/>
    </row>
    <row r="637">
      <c r="A637" s="69" t="n"/>
      <c r="B637" s="70" t="n"/>
      <c r="C637" s="44">
        <f>IF(B637="","",XLOOKUP(B637,'Master Inventory'!$A$3:$A$1002,'Master Inventory'!$B$3:$B$1002,"Unknown Product"))</f>
        <v/>
      </c>
      <c r="D637" s="42" t="n"/>
      <c r="E637" s="71" t="n"/>
    </row>
    <row r="638">
      <c r="A638" s="69" t="n"/>
      <c r="B638" s="70" t="n"/>
      <c r="C638" s="44">
        <f>IF(B638="","",XLOOKUP(B638,'Master Inventory'!$A$3:$A$1002,'Master Inventory'!$B$3:$B$1002,"Unknown Product"))</f>
        <v/>
      </c>
      <c r="D638" s="42" t="n"/>
      <c r="E638" s="71" t="n"/>
    </row>
    <row r="639">
      <c r="A639" s="69" t="n"/>
      <c r="B639" s="70" t="n"/>
      <c r="C639" s="44">
        <f>IF(B639="","",XLOOKUP(B639,'Master Inventory'!$A$3:$A$1002,'Master Inventory'!$B$3:$B$1002,"Unknown Product"))</f>
        <v/>
      </c>
      <c r="D639" s="42" t="n"/>
      <c r="E639" s="71" t="n"/>
    </row>
    <row r="640">
      <c r="A640" s="69" t="n"/>
      <c r="B640" s="70" t="n"/>
      <c r="C640" s="44">
        <f>IF(B640="","",XLOOKUP(B640,'Master Inventory'!$A$3:$A$1002,'Master Inventory'!$B$3:$B$1002,"Unknown Product"))</f>
        <v/>
      </c>
      <c r="D640" s="42" t="n"/>
      <c r="E640" s="71" t="n"/>
    </row>
    <row r="641">
      <c r="A641" s="69" t="n"/>
      <c r="B641" s="70" t="n"/>
      <c r="C641" s="44">
        <f>IF(B641="","",XLOOKUP(B641,'Master Inventory'!$A$3:$A$1002,'Master Inventory'!$B$3:$B$1002,"Unknown Product"))</f>
        <v/>
      </c>
      <c r="D641" s="42" t="n"/>
      <c r="E641" s="71" t="n"/>
    </row>
    <row r="642">
      <c r="A642" s="69" t="n"/>
      <c r="B642" s="70" t="n"/>
      <c r="C642" s="44">
        <f>IF(B642="","",XLOOKUP(B642,'Master Inventory'!$A$3:$A$1002,'Master Inventory'!$B$3:$B$1002,"Unknown Product"))</f>
        <v/>
      </c>
      <c r="D642" s="42" t="n"/>
      <c r="E642" s="71" t="n"/>
    </row>
    <row r="643">
      <c r="A643" s="69" t="n"/>
      <c r="B643" s="70" t="n"/>
      <c r="C643" s="44">
        <f>IF(B643="","",XLOOKUP(B643,'Master Inventory'!$A$3:$A$1002,'Master Inventory'!$B$3:$B$1002,"Unknown Product"))</f>
        <v/>
      </c>
      <c r="D643" s="42" t="n"/>
      <c r="E643" s="71" t="n"/>
    </row>
    <row r="644">
      <c r="A644" s="69" t="n"/>
      <c r="B644" s="70" t="n"/>
      <c r="C644" s="44">
        <f>IF(B644="","",XLOOKUP(B644,'Master Inventory'!$A$3:$A$1002,'Master Inventory'!$B$3:$B$1002,"Unknown Product"))</f>
        <v/>
      </c>
      <c r="D644" s="42" t="n"/>
      <c r="E644" s="71" t="n"/>
    </row>
    <row r="645">
      <c r="A645" s="69" t="n"/>
      <c r="B645" s="70" t="n"/>
      <c r="C645" s="44">
        <f>IF(B645="","",XLOOKUP(B645,'Master Inventory'!$A$3:$A$1002,'Master Inventory'!$B$3:$B$1002,"Unknown Product"))</f>
        <v/>
      </c>
      <c r="D645" s="42" t="n"/>
      <c r="E645" s="71" t="n"/>
    </row>
    <row r="646">
      <c r="A646" s="69" t="n"/>
      <c r="B646" s="70" t="n"/>
      <c r="C646" s="44">
        <f>IF(B646="","",XLOOKUP(B646,'Master Inventory'!$A$3:$A$1002,'Master Inventory'!$B$3:$B$1002,"Unknown Product"))</f>
        <v/>
      </c>
      <c r="D646" s="42" t="n"/>
      <c r="E646" s="71" t="n"/>
    </row>
    <row r="647">
      <c r="A647" s="69" t="n"/>
      <c r="B647" s="70" t="n"/>
      <c r="C647" s="44">
        <f>IF(B647="","",XLOOKUP(B647,'Master Inventory'!$A$3:$A$1002,'Master Inventory'!$B$3:$B$1002,"Unknown Product"))</f>
        <v/>
      </c>
      <c r="D647" s="42" t="n"/>
      <c r="E647" s="71" t="n"/>
    </row>
    <row r="648">
      <c r="A648" s="69" t="n"/>
      <c r="B648" s="70" t="n"/>
      <c r="C648" s="44">
        <f>IF(B648="","",XLOOKUP(B648,'Master Inventory'!$A$3:$A$1002,'Master Inventory'!$B$3:$B$1002,"Unknown Product"))</f>
        <v/>
      </c>
      <c r="D648" s="42" t="n"/>
      <c r="E648" s="71" t="n"/>
    </row>
    <row r="649">
      <c r="A649" s="69" t="n"/>
      <c r="B649" s="70" t="n"/>
      <c r="C649" s="44">
        <f>IF(B649="","",XLOOKUP(B649,'Master Inventory'!$A$3:$A$1002,'Master Inventory'!$B$3:$B$1002,"Unknown Product"))</f>
        <v/>
      </c>
      <c r="D649" s="42" t="n"/>
      <c r="E649" s="71" t="n"/>
    </row>
    <row r="650">
      <c r="A650" s="69" t="n"/>
      <c r="B650" s="70" t="n"/>
      <c r="C650" s="44">
        <f>IF(B650="","",XLOOKUP(B650,'Master Inventory'!$A$3:$A$1002,'Master Inventory'!$B$3:$B$1002,"Unknown Product"))</f>
        <v/>
      </c>
      <c r="D650" s="42" t="n"/>
      <c r="E650" s="71" t="n"/>
    </row>
    <row r="651">
      <c r="A651" s="69" t="n"/>
      <c r="B651" s="70" t="n"/>
      <c r="C651" s="44">
        <f>IF(B651="","",XLOOKUP(B651,'Master Inventory'!$A$3:$A$1002,'Master Inventory'!$B$3:$B$1002,"Unknown Product"))</f>
        <v/>
      </c>
      <c r="D651" s="42" t="n"/>
      <c r="E651" s="71" t="n"/>
    </row>
    <row r="652">
      <c r="A652" s="69" t="n"/>
      <c r="B652" s="70" t="n"/>
      <c r="C652" s="44">
        <f>IF(B652="","",XLOOKUP(B652,'Master Inventory'!$A$3:$A$1002,'Master Inventory'!$B$3:$B$1002,"Unknown Product"))</f>
        <v/>
      </c>
      <c r="D652" s="42" t="n"/>
      <c r="E652" s="71" t="n"/>
    </row>
    <row r="653">
      <c r="A653" s="69" t="n"/>
      <c r="B653" s="70" t="n"/>
      <c r="C653" s="44">
        <f>IF(B653="","",XLOOKUP(B653,'Master Inventory'!$A$3:$A$1002,'Master Inventory'!$B$3:$B$1002,"Unknown Product"))</f>
        <v/>
      </c>
      <c r="D653" s="42" t="n"/>
      <c r="E653" s="71" t="n"/>
    </row>
    <row r="654">
      <c r="A654" s="69" t="n"/>
      <c r="B654" s="70" t="n"/>
      <c r="C654" s="44">
        <f>IF(B654="","",XLOOKUP(B654,'Master Inventory'!$A$3:$A$1002,'Master Inventory'!$B$3:$B$1002,"Unknown Product"))</f>
        <v/>
      </c>
      <c r="D654" s="42" t="n"/>
      <c r="E654" s="71" t="n"/>
    </row>
    <row r="655">
      <c r="A655" s="69" t="n"/>
      <c r="B655" s="70" t="n"/>
      <c r="C655" s="44">
        <f>IF(B655="","",XLOOKUP(B655,'Master Inventory'!$A$3:$A$1002,'Master Inventory'!$B$3:$B$1002,"Unknown Product"))</f>
        <v/>
      </c>
      <c r="D655" s="42" t="n"/>
      <c r="E655" s="71" t="n"/>
    </row>
    <row r="656">
      <c r="A656" s="69" t="n"/>
      <c r="B656" s="70" t="n"/>
      <c r="C656" s="44">
        <f>IF(B656="","",XLOOKUP(B656,'Master Inventory'!$A$3:$A$1002,'Master Inventory'!$B$3:$B$1002,"Unknown Product"))</f>
        <v/>
      </c>
      <c r="D656" s="42" t="n"/>
      <c r="E656" s="71" t="n"/>
    </row>
    <row r="657">
      <c r="A657" s="69" t="n"/>
      <c r="B657" s="70" t="n"/>
      <c r="C657" s="44">
        <f>IF(B657="","",XLOOKUP(B657,'Master Inventory'!$A$3:$A$1002,'Master Inventory'!$B$3:$B$1002,"Unknown Product"))</f>
        <v/>
      </c>
      <c r="D657" s="42" t="n"/>
      <c r="E657" s="71" t="n"/>
    </row>
    <row r="658">
      <c r="A658" s="69" t="n"/>
      <c r="B658" s="70" t="n"/>
      <c r="C658" s="44">
        <f>IF(B658="","",XLOOKUP(B658,'Master Inventory'!$A$3:$A$1002,'Master Inventory'!$B$3:$B$1002,"Unknown Product"))</f>
        <v/>
      </c>
      <c r="D658" s="42" t="n"/>
      <c r="E658" s="71" t="n"/>
    </row>
    <row r="659">
      <c r="A659" s="69" t="n"/>
      <c r="B659" s="70" t="n"/>
      <c r="C659" s="44">
        <f>IF(B659="","",XLOOKUP(B659,'Master Inventory'!$A$3:$A$1002,'Master Inventory'!$B$3:$B$1002,"Unknown Product"))</f>
        <v/>
      </c>
      <c r="D659" s="42" t="n"/>
      <c r="E659" s="71" t="n"/>
    </row>
    <row r="660">
      <c r="A660" s="69" t="n"/>
      <c r="B660" s="70" t="n"/>
      <c r="C660" s="44">
        <f>IF(B660="","",XLOOKUP(B660,'Master Inventory'!$A$3:$A$1002,'Master Inventory'!$B$3:$B$1002,"Unknown Product"))</f>
        <v/>
      </c>
      <c r="D660" s="42" t="n"/>
      <c r="E660" s="71" t="n"/>
    </row>
    <row r="661">
      <c r="A661" s="69" t="n"/>
      <c r="B661" s="70" t="n"/>
      <c r="C661" s="44">
        <f>IF(B661="","",XLOOKUP(B661,'Master Inventory'!$A$3:$A$1002,'Master Inventory'!$B$3:$B$1002,"Unknown Product"))</f>
        <v/>
      </c>
      <c r="D661" s="42" t="n"/>
      <c r="E661" s="71" t="n"/>
    </row>
    <row r="662">
      <c r="A662" s="69" t="n"/>
      <c r="B662" s="70" t="n"/>
      <c r="C662" s="44">
        <f>IF(B662="","",XLOOKUP(B662,'Master Inventory'!$A$3:$A$1002,'Master Inventory'!$B$3:$B$1002,"Unknown Product"))</f>
        <v/>
      </c>
      <c r="D662" s="42" t="n"/>
      <c r="E662" s="71" t="n"/>
    </row>
    <row r="663">
      <c r="A663" s="69" t="n"/>
      <c r="B663" s="70" t="n"/>
      <c r="C663" s="44">
        <f>IF(B663="","",XLOOKUP(B663,'Master Inventory'!$A$3:$A$1002,'Master Inventory'!$B$3:$B$1002,"Unknown Product"))</f>
        <v/>
      </c>
      <c r="D663" s="42" t="n"/>
      <c r="E663" s="71" t="n"/>
    </row>
    <row r="664">
      <c r="A664" s="69" t="n"/>
      <c r="B664" s="70" t="n"/>
      <c r="C664" s="44">
        <f>IF(B664="","",XLOOKUP(B664,'Master Inventory'!$A$3:$A$1002,'Master Inventory'!$B$3:$B$1002,"Unknown Product"))</f>
        <v/>
      </c>
      <c r="D664" s="42" t="n"/>
      <c r="E664" s="71" t="n"/>
    </row>
    <row r="665">
      <c r="A665" s="69" t="n"/>
      <c r="B665" s="70" t="n"/>
      <c r="C665" s="44">
        <f>IF(B665="","",XLOOKUP(B665,'Master Inventory'!$A$3:$A$1002,'Master Inventory'!$B$3:$B$1002,"Unknown Product"))</f>
        <v/>
      </c>
      <c r="D665" s="42" t="n"/>
      <c r="E665" s="71" t="n"/>
    </row>
    <row r="666">
      <c r="A666" s="69" t="n"/>
      <c r="B666" s="70" t="n"/>
      <c r="C666" s="44">
        <f>IF(B666="","",XLOOKUP(B666,'Master Inventory'!$A$3:$A$1002,'Master Inventory'!$B$3:$B$1002,"Unknown Product"))</f>
        <v/>
      </c>
      <c r="D666" s="42" t="n"/>
      <c r="E666" s="71" t="n"/>
    </row>
    <row r="667">
      <c r="A667" s="69" t="n"/>
      <c r="B667" s="70" t="n"/>
      <c r="C667" s="44">
        <f>IF(B667="","",XLOOKUP(B667,'Master Inventory'!$A$3:$A$1002,'Master Inventory'!$B$3:$B$1002,"Unknown Product"))</f>
        <v/>
      </c>
      <c r="D667" s="42" t="n"/>
      <c r="E667" s="71" t="n"/>
    </row>
    <row r="668">
      <c r="A668" s="69" t="n"/>
      <c r="B668" s="70" t="n"/>
      <c r="C668" s="44">
        <f>IF(B668="","",XLOOKUP(B668,'Master Inventory'!$A$3:$A$1002,'Master Inventory'!$B$3:$B$1002,"Unknown Product"))</f>
        <v/>
      </c>
      <c r="D668" s="42" t="n"/>
      <c r="E668" s="71" t="n"/>
    </row>
    <row r="669">
      <c r="A669" s="69" t="n"/>
      <c r="B669" s="70" t="n"/>
      <c r="C669" s="44">
        <f>IF(B669="","",XLOOKUP(B669,'Master Inventory'!$A$3:$A$1002,'Master Inventory'!$B$3:$B$1002,"Unknown Product"))</f>
        <v/>
      </c>
      <c r="D669" s="42" t="n"/>
      <c r="E669" s="71" t="n"/>
    </row>
    <row r="670">
      <c r="A670" s="69" t="n"/>
      <c r="B670" s="70" t="n"/>
      <c r="C670" s="44">
        <f>IF(B670="","",XLOOKUP(B670,'Master Inventory'!$A$3:$A$1002,'Master Inventory'!$B$3:$B$1002,"Unknown Product"))</f>
        <v/>
      </c>
      <c r="D670" s="42" t="n"/>
      <c r="E670" s="71" t="n"/>
    </row>
    <row r="671">
      <c r="A671" s="69" t="n"/>
      <c r="B671" s="70" t="n"/>
      <c r="C671" s="44">
        <f>IF(B671="","",XLOOKUP(B671,'Master Inventory'!$A$3:$A$1002,'Master Inventory'!$B$3:$B$1002,"Unknown Product"))</f>
        <v/>
      </c>
      <c r="D671" s="42" t="n"/>
      <c r="E671" s="71" t="n"/>
    </row>
    <row r="672">
      <c r="A672" s="69" t="n"/>
      <c r="B672" s="70" t="n"/>
      <c r="C672" s="44">
        <f>IF(B672="","",XLOOKUP(B672,'Master Inventory'!$A$3:$A$1002,'Master Inventory'!$B$3:$B$1002,"Unknown Product"))</f>
        <v/>
      </c>
      <c r="D672" s="42" t="n"/>
      <c r="E672" s="71" t="n"/>
    </row>
    <row r="673">
      <c r="A673" s="69" t="n"/>
      <c r="B673" s="70" t="n"/>
      <c r="C673" s="44">
        <f>IF(B673="","",XLOOKUP(B673,'Master Inventory'!$A$3:$A$1002,'Master Inventory'!$B$3:$B$1002,"Unknown Product"))</f>
        <v/>
      </c>
      <c r="D673" s="42" t="n"/>
      <c r="E673" s="71" t="n"/>
    </row>
    <row r="674">
      <c r="A674" s="69" t="n"/>
      <c r="B674" s="70" t="n"/>
      <c r="C674" s="44">
        <f>IF(B674="","",XLOOKUP(B674,'Master Inventory'!$A$3:$A$1002,'Master Inventory'!$B$3:$B$1002,"Unknown Product"))</f>
        <v/>
      </c>
      <c r="D674" s="42" t="n"/>
      <c r="E674" s="71" t="n"/>
    </row>
    <row r="675">
      <c r="A675" s="69" t="n"/>
      <c r="B675" s="70" t="n"/>
      <c r="C675" s="44">
        <f>IF(B675="","",XLOOKUP(B675,'Master Inventory'!$A$3:$A$1002,'Master Inventory'!$B$3:$B$1002,"Unknown Product"))</f>
        <v/>
      </c>
      <c r="D675" s="42" t="n"/>
      <c r="E675" s="71" t="n"/>
    </row>
    <row r="676">
      <c r="A676" s="69" t="n"/>
      <c r="B676" s="70" t="n"/>
      <c r="C676" s="44">
        <f>IF(B676="","",XLOOKUP(B676,'Master Inventory'!$A$3:$A$1002,'Master Inventory'!$B$3:$B$1002,"Unknown Product"))</f>
        <v/>
      </c>
      <c r="D676" s="42" t="n"/>
      <c r="E676" s="71" t="n"/>
    </row>
    <row r="677">
      <c r="A677" s="69" t="n"/>
      <c r="B677" s="70" t="n"/>
      <c r="C677" s="44">
        <f>IF(B677="","",XLOOKUP(B677,'Master Inventory'!$A$3:$A$1002,'Master Inventory'!$B$3:$B$1002,"Unknown Product"))</f>
        <v/>
      </c>
      <c r="D677" s="42" t="n"/>
      <c r="E677" s="71" t="n"/>
    </row>
    <row r="678">
      <c r="A678" s="69" t="n"/>
      <c r="B678" s="70" t="n"/>
      <c r="C678" s="44">
        <f>IF(B678="","",XLOOKUP(B678,'Master Inventory'!$A$3:$A$1002,'Master Inventory'!$B$3:$B$1002,"Unknown Product"))</f>
        <v/>
      </c>
      <c r="D678" s="42" t="n"/>
      <c r="E678" s="71" t="n"/>
    </row>
    <row r="679">
      <c r="A679" s="69" t="n"/>
      <c r="B679" s="70" t="n"/>
      <c r="C679" s="44">
        <f>IF(B679="","",XLOOKUP(B679,'Master Inventory'!$A$3:$A$1002,'Master Inventory'!$B$3:$B$1002,"Unknown Product"))</f>
        <v/>
      </c>
      <c r="D679" s="42" t="n"/>
      <c r="E679" s="71" t="n"/>
    </row>
    <row r="680">
      <c r="A680" s="69" t="n"/>
      <c r="B680" s="70" t="n"/>
      <c r="C680" s="44">
        <f>IF(B680="","",XLOOKUP(B680,'Master Inventory'!$A$3:$A$1002,'Master Inventory'!$B$3:$B$1002,"Unknown Product"))</f>
        <v/>
      </c>
      <c r="D680" s="42" t="n"/>
      <c r="E680" s="71" t="n"/>
    </row>
    <row r="681">
      <c r="A681" s="69" t="n"/>
      <c r="B681" s="70" t="n"/>
      <c r="C681" s="44">
        <f>IF(B681="","",XLOOKUP(B681,'Master Inventory'!$A$3:$A$1002,'Master Inventory'!$B$3:$B$1002,"Unknown Product"))</f>
        <v/>
      </c>
      <c r="D681" s="42" t="n"/>
      <c r="E681" s="71" t="n"/>
    </row>
    <row r="682">
      <c r="A682" s="69" t="n"/>
      <c r="B682" s="70" t="n"/>
      <c r="C682" s="44">
        <f>IF(B682="","",XLOOKUP(B682,'Master Inventory'!$A$3:$A$1002,'Master Inventory'!$B$3:$B$1002,"Unknown Product"))</f>
        <v/>
      </c>
      <c r="D682" s="42" t="n"/>
      <c r="E682" s="71" t="n"/>
    </row>
    <row r="683">
      <c r="A683" s="69" t="n"/>
      <c r="B683" s="70" t="n"/>
      <c r="C683" s="44">
        <f>IF(B683="","",XLOOKUP(B683,'Master Inventory'!$A$3:$A$1002,'Master Inventory'!$B$3:$B$1002,"Unknown Product"))</f>
        <v/>
      </c>
      <c r="D683" s="42" t="n"/>
      <c r="E683" s="71" t="n"/>
    </row>
    <row r="684">
      <c r="A684" s="69" t="n"/>
      <c r="B684" s="70" t="n"/>
      <c r="C684" s="44">
        <f>IF(B684="","",XLOOKUP(B684,'Master Inventory'!$A$3:$A$1002,'Master Inventory'!$B$3:$B$1002,"Unknown Product"))</f>
        <v/>
      </c>
      <c r="D684" s="42" t="n"/>
      <c r="E684" s="71" t="n"/>
    </row>
    <row r="685">
      <c r="A685" s="69" t="n"/>
      <c r="B685" s="70" t="n"/>
      <c r="C685" s="44">
        <f>IF(B685="","",XLOOKUP(B685,'Master Inventory'!$A$3:$A$1002,'Master Inventory'!$B$3:$B$1002,"Unknown Product"))</f>
        <v/>
      </c>
      <c r="D685" s="42" t="n"/>
      <c r="E685" s="71" t="n"/>
    </row>
    <row r="686">
      <c r="A686" s="69" t="n"/>
      <c r="B686" s="70" t="n"/>
      <c r="C686" s="44">
        <f>IF(B686="","",XLOOKUP(B686,'Master Inventory'!$A$3:$A$1002,'Master Inventory'!$B$3:$B$1002,"Unknown Product"))</f>
        <v/>
      </c>
      <c r="D686" s="42" t="n"/>
      <c r="E686" s="71" t="n"/>
    </row>
    <row r="687">
      <c r="A687" s="69" t="n"/>
      <c r="B687" s="70" t="n"/>
      <c r="C687" s="44">
        <f>IF(B687="","",XLOOKUP(B687,'Master Inventory'!$A$3:$A$1002,'Master Inventory'!$B$3:$B$1002,"Unknown Product"))</f>
        <v/>
      </c>
      <c r="D687" s="42" t="n"/>
      <c r="E687" s="71" t="n"/>
    </row>
    <row r="688">
      <c r="A688" s="69" t="n"/>
      <c r="B688" s="70" t="n"/>
      <c r="C688" s="44">
        <f>IF(B688="","",XLOOKUP(B688,'Master Inventory'!$A$3:$A$1002,'Master Inventory'!$B$3:$B$1002,"Unknown Product"))</f>
        <v/>
      </c>
      <c r="D688" s="42" t="n"/>
      <c r="E688" s="71" t="n"/>
    </row>
    <row r="689">
      <c r="A689" s="69" t="n"/>
      <c r="B689" s="70" t="n"/>
      <c r="C689" s="44">
        <f>IF(B689="","",XLOOKUP(B689,'Master Inventory'!$A$3:$A$1002,'Master Inventory'!$B$3:$B$1002,"Unknown Product"))</f>
        <v/>
      </c>
      <c r="D689" s="42" t="n"/>
      <c r="E689" s="71" t="n"/>
    </row>
    <row r="690">
      <c r="A690" s="69" t="n"/>
      <c r="B690" s="70" t="n"/>
      <c r="C690" s="44">
        <f>IF(B690="","",XLOOKUP(B690,'Master Inventory'!$A$3:$A$1002,'Master Inventory'!$B$3:$B$1002,"Unknown Product"))</f>
        <v/>
      </c>
      <c r="D690" s="42" t="n"/>
      <c r="E690" s="71" t="n"/>
    </row>
    <row r="691">
      <c r="A691" s="69" t="n"/>
      <c r="B691" s="70" t="n"/>
      <c r="C691" s="44">
        <f>IF(B691="","",XLOOKUP(B691,'Master Inventory'!$A$3:$A$1002,'Master Inventory'!$B$3:$B$1002,"Unknown Product"))</f>
        <v/>
      </c>
      <c r="D691" s="42" t="n"/>
      <c r="E691" s="71" t="n"/>
    </row>
    <row r="692">
      <c r="A692" s="69" t="n"/>
      <c r="B692" s="70" t="n"/>
      <c r="C692" s="44">
        <f>IF(B692="","",XLOOKUP(B692,'Master Inventory'!$A$3:$A$1002,'Master Inventory'!$B$3:$B$1002,"Unknown Product"))</f>
        <v/>
      </c>
      <c r="D692" s="42" t="n"/>
      <c r="E692" s="71" t="n"/>
    </row>
    <row r="693">
      <c r="A693" s="69" t="n"/>
      <c r="B693" s="70" t="n"/>
      <c r="C693" s="44">
        <f>IF(B693="","",XLOOKUP(B693,'Master Inventory'!$A$3:$A$1002,'Master Inventory'!$B$3:$B$1002,"Unknown Product"))</f>
        <v/>
      </c>
      <c r="D693" s="42" t="n"/>
      <c r="E693" s="71" t="n"/>
    </row>
    <row r="694">
      <c r="A694" s="69" t="n"/>
      <c r="B694" s="70" t="n"/>
      <c r="C694" s="44">
        <f>IF(B694="","",XLOOKUP(B694,'Master Inventory'!$A$3:$A$1002,'Master Inventory'!$B$3:$B$1002,"Unknown Product"))</f>
        <v/>
      </c>
      <c r="D694" s="42" t="n"/>
      <c r="E694" s="71" t="n"/>
    </row>
    <row r="695">
      <c r="A695" s="69" t="n"/>
      <c r="B695" s="70" t="n"/>
      <c r="C695" s="44">
        <f>IF(B695="","",XLOOKUP(B695,'Master Inventory'!$A$3:$A$1002,'Master Inventory'!$B$3:$B$1002,"Unknown Product"))</f>
        <v/>
      </c>
      <c r="D695" s="42" t="n"/>
      <c r="E695" s="71" t="n"/>
    </row>
    <row r="696">
      <c r="A696" s="69" t="n"/>
      <c r="B696" s="70" t="n"/>
      <c r="C696" s="44">
        <f>IF(B696="","",XLOOKUP(B696,'Master Inventory'!$A$3:$A$1002,'Master Inventory'!$B$3:$B$1002,"Unknown Product"))</f>
        <v/>
      </c>
      <c r="D696" s="42" t="n"/>
      <c r="E696" s="71" t="n"/>
    </row>
    <row r="697">
      <c r="A697" s="69" t="n"/>
      <c r="B697" s="70" t="n"/>
      <c r="C697" s="44">
        <f>IF(B697="","",XLOOKUP(B697,'Master Inventory'!$A$3:$A$1002,'Master Inventory'!$B$3:$B$1002,"Unknown Product"))</f>
        <v/>
      </c>
      <c r="D697" s="42" t="n"/>
      <c r="E697" s="71" t="n"/>
    </row>
    <row r="698">
      <c r="A698" s="69" t="n"/>
      <c r="B698" s="70" t="n"/>
      <c r="C698" s="44">
        <f>IF(B698="","",XLOOKUP(B698,'Master Inventory'!$A$3:$A$1002,'Master Inventory'!$B$3:$B$1002,"Unknown Product"))</f>
        <v/>
      </c>
      <c r="D698" s="42" t="n"/>
      <c r="E698" s="71" t="n"/>
    </row>
    <row r="699">
      <c r="A699" s="69" t="n"/>
      <c r="B699" s="70" t="n"/>
      <c r="C699" s="44">
        <f>IF(B699="","",XLOOKUP(B699,'Master Inventory'!$A$3:$A$1002,'Master Inventory'!$B$3:$B$1002,"Unknown Product"))</f>
        <v/>
      </c>
      <c r="D699" s="42" t="n"/>
      <c r="E699" s="71" t="n"/>
    </row>
    <row r="700">
      <c r="A700" s="69" t="n"/>
      <c r="B700" s="70" t="n"/>
      <c r="C700" s="44">
        <f>IF(B700="","",XLOOKUP(B700,'Master Inventory'!$A$3:$A$1002,'Master Inventory'!$B$3:$B$1002,"Unknown Product"))</f>
        <v/>
      </c>
      <c r="D700" s="42" t="n"/>
      <c r="E700" s="71" t="n"/>
    </row>
    <row r="701">
      <c r="A701" s="69" t="n"/>
      <c r="B701" s="70" t="n"/>
      <c r="C701" s="44">
        <f>IF(B701="","",XLOOKUP(B701,'Master Inventory'!$A$3:$A$1002,'Master Inventory'!$B$3:$B$1002,"Unknown Product"))</f>
        <v/>
      </c>
      <c r="D701" s="42" t="n"/>
      <c r="E701" s="71" t="n"/>
    </row>
    <row r="702">
      <c r="A702" s="69" t="n"/>
      <c r="B702" s="70" t="n"/>
      <c r="C702" s="44">
        <f>IF(B702="","",XLOOKUP(B702,'Master Inventory'!$A$3:$A$1002,'Master Inventory'!$B$3:$B$1002,"Unknown Product"))</f>
        <v/>
      </c>
      <c r="D702" s="42" t="n"/>
      <c r="E702" s="71" t="n"/>
    </row>
    <row r="703">
      <c r="A703" s="69" t="n"/>
      <c r="B703" s="70" t="n"/>
      <c r="C703" s="44">
        <f>IF(B703="","",XLOOKUP(B703,'Master Inventory'!$A$3:$A$1002,'Master Inventory'!$B$3:$B$1002,"Unknown Product"))</f>
        <v/>
      </c>
      <c r="D703" s="42" t="n"/>
      <c r="E703" s="71" t="n"/>
    </row>
    <row r="704">
      <c r="A704" s="69" t="n"/>
      <c r="B704" s="70" t="n"/>
      <c r="C704" s="44">
        <f>IF(B704="","",XLOOKUP(B704,'Master Inventory'!$A$3:$A$1002,'Master Inventory'!$B$3:$B$1002,"Unknown Product"))</f>
        <v/>
      </c>
      <c r="D704" s="42" t="n"/>
      <c r="E704" s="71" t="n"/>
    </row>
    <row r="705">
      <c r="A705" s="69" t="n"/>
      <c r="B705" s="70" t="n"/>
      <c r="C705" s="44">
        <f>IF(B705="","",XLOOKUP(B705,'Master Inventory'!$A$3:$A$1002,'Master Inventory'!$B$3:$B$1002,"Unknown Product"))</f>
        <v/>
      </c>
      <c r="D705" s="42" t="n"/>
      <c r="E705" s="71" t="n"/>
    </row>
    <row r="706">
      <c r="A706" s="69" t="n"/>
      <c r="B706" s="70" t="n"/>
      <c r="C706" s="44">
        <f>IF(B706="","",XLOOKUP(B706,'Master Inventory'!$A$3:$A$1002,'Master Inventory'!$B$3:$B$1002,"Unknown Product"))</f>
        <v/>
      </c>
      <c r="D706" s="42" t="n"/>
      <c r="E706" s="71" t="n"/>
    </row>
    <row r="707">
      <c r="A707" s="69" t="n"/>
      <c r="B707" s="70" t="n"/>
      <c r="C707" s="44">
        <f>IF(B707="","",XLOOKUP(B707,'Master Inventory'!$A$3:$A$1002,'Master Inventory'!$B$3:$B$1002,"Unknown Product"))</f>
        <v/>
      </c>
      <c r="D707" s="42" t="n"/>
      <c r="E707" s="71" t="n"/>
    </row>
    <row r="708">
      <c r="A708" s="69" t="n"/>
      <c r="B708" s="70" t="n"/>
      <c r="C708" s="44">
        <f>IF(B708="","",XLOOKUP(B708,'Master Inventory'!$A$3:$A$1002,'Master Inventory'!$B$3:$B$1002,"Unknown Product"))</f>
        <v/>
      </c>
      <c r="D708" s="42" t="n"/>
      <c r="E708" s="71" t="n"/>
    </row>
    <row r="709">
      <c r="A709" s="69" t="n"/>
      <c r="B709" s="70" t="n"/>
      <c r="C709" s="44">
        <f>IF(B709="","",XLOOKUP(B709,'Master Inventory'!$A$3:$A$1002,'Master Inventory'!$B$3:$B$1002,"Unknown Product"))</f>
        <v/>
      </c>
      <c r="D709" s="42" t="n"/>
      <c r="E709" s="71" t="n"/>
    </row>
    <row r="710">
      <c r="A710" s="69" t="n"/>
      <c r="B710" s="70" t="n"/>
      <c r="C710" s="44">
        <f>IF(B710="","",XLOOKUP(B710,'Master Inventory'!$A$3:$A$1002,'Master Inventory'!$B$3:$B$1002,"Unknown Product"))</f>
        <v/>
      </c>
      <c r="D710" s="42" t="n"/>
      <c r="E710" s="71" t="n"/>
    </row>
    <row r="711">
      <c r="A711" s="69" t="n"/>
      <c r="B711" s="70" t="n"/>
      <c r="C711" s="44">
        <f>IF(B711="","",XLOOKUP(B711,'Master Inventory'!$A$3:$A$1002,'Master Inventory'!$B$3:$B$1002,"Unknown Product"))</f>
        <v/>
      </c>
      <c r="D711" s="42" t="n"/>
      <c r="E711" s="71" t="n"/>
    </row>
    <row r="712">
      <c r="A712" s="69" t="n"/>
      <c r="B712" s="70" t="n"/>
      <c r="C712" s="44">
        <f>IF(B712="","",XLOOKUP(B712,'Master Inventory'!$A$3:$A$1002,'Master Inventory'!$B$3:$B$1002,"Unknown Product"))</f>
        <v/>
      </c>
      <c r="D712" s="42" t="n"/>
      <c r="E712" s="71" t="n"/>
    </row>
    <row r="713">
      <c r="A713" s="69" t="n"/>
      <c r="B713" s="70" t="n"/>
      <c r="C713" s="44">
        <f>IF(B713="","",XLOOKUP(B713,'Master Inventory'!$A$3:$A$1002,'Master Inventory'!$B$3:$B$1002,"Unknown Product"))</f>
        <v/>
      </c>
      <c r="D713" s="42" t="n"/>
      <c r="E713" s="71" t="n"/>
    </row>
    <row r="714">
      <c r="A714" s="69" t="n"/>
      <c r="B714" s="70" t="n"/>
      <c r="C714" s="44">
        <f>IF(B714="","",XLOOKUP(B714,'Master Inventory'!$A$3:$A$1002,'Master Inventory'!$B$3:$B$1002,"Unknown Product"))</f>
        <v/>
      </c>
      <c r="D714" s="42" t="n"/>
      <c r="E714" s="71" t="n"/>
    </row>
    <row r="715">
      <c r="A715" s="69" t="n"/>
      <c r="B715" s="70" t="n"/>
      <c r="C715" s="44">
        <f>IF(B715="","",XLOOKUP(B715,'Master Inventory'!$A$3:$A$1002,'Master Inventory'!$B$3:$B$1002,"Unknown Product"))</f>
        <v/>
      </c>
      <c r="D715" s="42" t="n"/>
      <c r="E715" s="71" t="n"/>
    </row>
    <row r="716">
      <c r="A716" s="69" t="n"/>
      <c r="B716" s="70" t="n"/>
      <c r="C716" s="44">
        <f>IF(B716="","",XLOOKUP(B716,'Master Inventory'!$A$3:$A$1002,'Master Inventory'!$B$3:$B$1002,"Unknown Product"))</f>
        <v/>
      </c>
      <c r="D716" s="42" t="n"/>
      <c r="E716" s="71" t="n"/>
    </row>
    <row r="717">
      <c r="A717" s="69" t="n"/>
      <c r="B717" s="70" t="n"/>
      <c r="C717" s="44">
        <f>IF(B717="","",XLOOKUP(B717,'Master Inventory'!$A$3:$A$1002,'Master Inventory'!$B$3:$B$1002,"Unknown Product"))</f>
        <v/>
      </c>
      <c r="D717" s="42" t="n"/>
      <c r="E717" s="71" t="n"/>
    </row>
    <row r="718">
      <c r="A718" s="69" t="n"/>
      <c r="B718" s="70" t="n"/>
      <c r="C718" s="44">
        <f>IF(B718="","",XLOOKUP(B718,'Master Inventory'!$A$3:$A$1002,'Master Inventory'!$B$3:$B$1002,"Unknown Product"))</f>
        <v/>
      </c>
      <c r="D718" s="42" t="n"/>
      <c r="E718" s="71" t="n"/>
    </row>
    <row r="719">
      <c r="A719" s="69" t="n"/>
      <c r="B719" s="70" t="n"/>
      <c r="C719" s="44">
        <f>IF(B719="","",XLOOKUP(B719,'Master Inventory'!$A$3:$A$1002,'Master Inventory'!$B$3:$B$1002,"Unknown Product"))</f>
        <v/>
      </c>
      <c r="D719" s="42" t="n"/>
      <c r="E719" s="71" t="n"/>
    </row>
    <row r="720">
      <c r="A720" s="69" t="n"/>
      <c r="B720" s="70" t="n"/>
      <c r="C720" s="44">
        <f>IF(B720="","",XLOOKUP(B720,'Master Inventory'!$A$3:$A$1002,'Master Inventory'!$B$3:$B$1002,"Unknown Product"))</f>
        <v/>
      </c>
      <c r="D720" s="42" t="n"/>
      <c r="E720" s="71" t="n"/>
    </row>
    <row r="721">
      <c r="A721" s="69" t="n"/>
      <c r="B721" s="70" t="n"/>
      <c r="C721" s="44">
        <f>IF(B721="","",XLOOKUP(B721,'Master Inventory'!$A$3:$A$1002,'Master Inventory'!$B$3:$B$1002,"Unknown Product"))</f>
        <v/>
      </c>
      <c r="D721" s="42" t="n"/>
      <c r="E721" s="71" t="n"/>
    </row>
    <row r="722">
      <c r="A722" s="69" t="n"/>
      <c r="B722" s="70" t="n"/>
      <c r="C722" s="44">
        <f>IF(B722="","",XLOOKUP(B722,'Master Inventory'!$A$3:$A$1002,'Master Inventory'!$B$3:$B$1002,"Unknown Product"))</f>
        <v/>
      </c>
      <c r="D722" s="42" t="n"/>
      <c r="E722" s="71" t="n"/>
    </row>
    <row r="723">
      <c r="A723" s="69" t="n"/>
      <c r="B723" s="70" t="n"/>
      <c r="C723" s="44">
        <f>IF(B723="","",XLOOKUP(B723,'Master Inventory'!$A$3:$A$1002,'Master Inventory'!$B$3:$B$1002,"Unknown Product"))</f>
        <v/>
      </c>
      <c r="D723" s="42" t="n"/>
      <c r="E723" s="71" t="n"/>
    </row>
    <row r="724">
      <c r="A724" s="69" t="n"/>
      <c r="B724" s="70" t="n"/>
      <c r="C724" s="44">
        <f>IF(B724="","",XLOOKUP(B724,'Master Inventory'!$A$3:$A$1002,'Master Inventory'!$B$3:$B$1002,"Unknown Product"))</f>
        <v/>
      </c>
      <c r="D724" s="42" t="n"/>
      <c r="E724" s="71" t="n"/>
    </row>
    <row r="725">
      <c r="A725" s="69" t="n"/>
      <c r="B725" s="70" t="n"/>
      <c r="C725" s="44">
        <f>IF(B725="","",XLOOKUP(B725,'Master Inventory'!$A$3:$A$1002,'Master Inventory'!$B$3:$B$1002,"Unknown Product"))</f>
        <v/>
      </c>
      <c r="D725" s="42" t="n"/>
      <c r="E725" s="71" t="n"/>
    </row>
    <row r="726">
      <c r="A726" s="69" t="n"/>
      <c r="B726" s="70" t="n"/>
      <c r="C726" s="44">
        <f>IF(B726="","",XLOOKUP(B726,'Master Inventory'!$A$3:$A$1002,'Master Inventory'!$B$3:$B$1002,"Unknown Product"))</f>
        <v/>
      </c>
      <c r="D726" s="42" t="n"/>
      <c r="E726" s="71" t="n"/>
    </row>
    <row r="727">
      <c r="A727" s="69" t="n"/>
      <c r="B727" s="70" t="n"/>
      <c r="C727" s="44">
        <f>IF(B727="","",XLOOKUP(B727,'Master Inventory'!$A$3:$A$1002,'Master Inventory'!$B$3:$B$1002,"Unknown Product"))</f>
        <v/>
      </c>
      <c r="D727" s="42" t="n"/>
      <c r="E727" s="71" t="n"/>
    </row>
    <row r="728">
      <c r="A728" s="69" t="n"/>
      <c r="B728" s="70" t="n"/>
      <c r="C728" s="44">
        <f>IF(B728="","",XLOOKUP(B728,'Master Inventory'!$A$3:$A$1002,'Master Inventory'!$B$3:$B$1002,"Unknown Product"))</f>
        <v/>
      </c>
      <c r="D728" s="42" t="n"/>
      <c r="E728" s="71" t="n"/>
    </row>
    <row r="729">
      <c r="A729" s="69" t="n"/>
      <c r="B729" s="70" t="n"/>
      <c r="C729" s="44">
        <f>IF(B729="","",XLOOKUP(B729,'Master Inventory'!$A$3:$A$1002,'Master Inventory'!$B$3:$B$1002,"Unknown Product"))</f>
        <v/>
      </c>
      <c r="D729" s="42" t="n"/>
      <c r="E729" s="71" t="n"/>
    </row>
    <row r="730">
      <c r="A730" s="69" t="n"/>
      <c r="B730" s="70" t="n"/>
      <c r="C730" s="44">
        <f>IF(B730="","",XLOOKUP(B730,'Master Inventory'!$A$3:$A$1002,'Master Inventory'!$B$3:$B$1002,"Unknown Product"))</f>
        <v/>
      </c>
      <c r="D730" s="42" t="n"/>
      <c r="E730" s="71" t="n"/>
    </row>
    <row r="731">
      <c r="A731" s="69" t="n"/>
      <c r="B731" s="70" t="n"/>
      <c r="C731" s="44">
        <f>IF(B731="","",XLOOKUP(B731,'Master Inventory'!$A$3:$A$1002,'Master Inventory'!$B$3:$B$1002,"Unknown Product"))</f>
        <v/>
      </c>
      <c r="D731" s="42" t="n"/>
      <c r="E731" s="71" t="n"/>
    </row>
    <row r="732">
      <c r="A732" s="69" t="n"/>
      <c r="B732" s="70" t="n"/>
      <c r="C732" s="44">
        <f>IF(B732="","",XLOOKUP(B732,'Master Inventory'!$A$3:$A$1002,'Master Inventory'!$B$3:$B$1002,"Unknown Product"))</f>
        <v/>
      </c>
      <c r="D732" s="42" t="n"/>
      <c r="E732" s="71" t="n"/>
    </row>
    <row r="733">
      <c r="A733" s="69" t="n"/>
      <c r="B733" s="70" t="n"/>
      <c r="C733" s="44">
        <f>IF(B733="","",XLOOKUP(B733,'Master Inventory'!$A$3:$A$1002,'Master Inventory'!$B$3:$B$1002,"Unknown Product"))</f>
        <v/>
      </c>
      <c r="D733" s="42" t="n"/>
      <c r="E733" s="71" t="n"/>
    </row>
    <row r="734">
      <c r="A734" s="69" t="n"/>
      <c r="B734" s="70" t="n"/>
      <c r="C734" s="44">
        <f>IF(B734="","",XLOOKUP(B734,'Master Inventory'!$A$3:$A$1002,'Master Inventory'!$B$3:$B$1002,"Unknown Product"))</f>
        <v/>
      </c>
      <c r="D734" s="42" t="n"/>
      <c r="E734" s="71" t="n"/>
    </row>
    <row r="735">
      <c r="A735" s="69" t="n"/>
      <c r="B735" s="70" t="n"/>
      <c r="C735" s="44">
        <f>IF(B735="","",XLOOKUP(B735,'Master Inventory'!$A$3:$A$1002,'Master Inventory'!$B$3:$B$1002,"Unknown Product"))</f>
        <v/>
      </c>
      <c r="D735" s="42" t="n"/>
      <c r="E735" s="71" t="n"/>
    </row>
    <row r="736">
      <c r="A736" s="69" t="n"/>
      <c r="B736" s="70" t="n"/>
      <c r="C736" s="44">
        <f>IF(B736="","",XLOOKUP(B736,'Master Inventory'!$A$3:$A$1002,'Master Inventory'!$B$3:$B$1002,"Unknown Product"))</f>
        <v/>
      </c>
      <c r="D736" s="42" t="n"/>
      <c r="E736" s="71" t="n"/>
    </row>
    <row r="737">
      <c r="A737" s="69" t="n"/>
      <c r="B737" s="70" t="n"/>
      <c r="C737" s="44">
        <f>IF(B737="","",XLOOKUP(B737,'Master Inventory'!$A$3:$A$1002,'Master Inventory'!$B$3:$B$1002,"Unknown Product"))</f>
        <v/>
      </c>
      <c r="D737" s="42" t="n"/>
      <c r="E737" s="71" t="n"/>
    </row>
    <row r="738">
      <c r="A738" s="69" t="n"/>
      <c r="B738" s="70" t="n"/>
      <c r="C738" s="44">
        <f>IF(B738="","",XLOOKUP(B738,'Master Inventory'!$A$3:$A$1002,'Master Inventory'!$B$3:$B$1002,"Unknown Product"))</f>
        <v/>
      </c>
      <c r="D738" s="42" t="n"/>
      <c r="E738" s="71" t="n"/>
    </row>
    <row r="739">
      <c r="A739" s="69" t="n"/>
      <c r="B739" s="70" t="n"/>
      <c r="C739" s="44">
        <f>IF(B739="","",XLOOKUP(B739,'Master Inventory'!$A$3:$A$1002,'Master Inventory'!$B$3:$B$1002,"Unknown Product"))</f>
        <v/>
      </c>
      <c r="D739" s="42" t="n"/>
      <c r="E739" s="71" t="n"/>
    </row>
    <row r="740">
      <c r="A740" s="69" t="n"/>
      <c r="B740" s="70" t="n"/>
      <c r="C740" s="44">
        <f>IF(B740="","",XLOOKUP(B740,'Master Inventory'!$A$3:$A$1002,'Master Inventory'!$B$3:$B$1002,"Unknown Product"))</f>
        <v/>
      </c>
      <c r="D740" s="42" t="n"/>
      <c r="E740" s="71" t="n"/>
    </row>
    <row r="741">
      <c r="A741" s="69" t="n"/>
      <c r="B741" s="70" t="n"/>
      <c r="C741" s="44">
        <f>IF(B741="","",XLOOKUP(B741,'Master Inventory'!$A$3:$A$1002,'Master Inventory'!$B$3:$B$1002,"Unknown Product"))</f>
        <v/>
      </c>
      <c r="D741" s="42" t="n"/>
      <c r="E741" s="71" t="n"/>
    </row>
    <row r="742">
      <c r="A742" s="69" t="n"/>
      <c r="B742" s="70" t="n"/>
      <c r="C742" s="44">
        <f>IF(B742="","",XLOOKUP(B742,'Master Inventory'!$A$3:$A$1002,'Master Inventory'!$B$3:$B$1002,"Unknown Product"))</f>
        <v/>
      </c>
      <c r="D742" s="42" t="n"/>
      <c r="E742" s="71" t="n"/>
    </row>
    <row r="743">
      <c r="A743" s="69" t="n"/>
      <c r="B743" s="70" t="n"/>
      <c r="C743" s="44">
        <f>IF(B743="","",XLOOKUP(B743,'Master Inventory'!$A$3:$A$1002,'Master Inventory'!$B$3:$B$1002,"Unknown Product"))</f>
        <v/>
      </c>
      <c r="D743" s="42" t="n"/>
      <c r="E743" s="71" t="n"/>
    </row>
    <row r="744">
      <c r="A744" s="69" t="n"/>
      <c r="B744" s="70" t="n"/>
      <c r="C744" s="44">
        <f>IF(B744="","",XLOOKUP(B744,'Master Inventory'!$A$3:$A$1002,'Master Inventory'!$B$3:$B$1002,"Unknown Product"))</f>
        <v/>
      </c>
      <c r="D744" s="42" t="n"/>
      <c r="E744" s="71" t="n"/>
    </row>
    <row r="745">
      <c r="A745" s="69" t="n"/>
      <c r="B745" s="70" t="n"/>
      <c r="C745" s="44">
        <f>IF(B745="","",XLOOKUP(B745,'Master Inventory'!$A$3:$A$1002,'Master Inventory'!$B$3:$B$1002,"Unknown Product"))</f>
        <v/>
      </c>
      <c r="D745" s="42" t="n"/>
      <c r="E745" s="71" t="n"/>
    </row>
    <row r="746">
      <c r="A746" s="69" t="n"/>
      <c r="B746" s="70" t="n"/>
      <c r="C746" s="44">
        <f>IF(B746="","",XLOOKUP(B746,'Master Inventory'!$A$3:$A$1002,'Master Inventory'!$B$3:$B$1002,"Unknown Product"))</f>
        <v/>
      </c>
      <c r="D746" s="42" t="n"/>
      <c r="E746" s="71" t="n"/>
    </row>
    <row r="747">
      <c r="A747" s="69" t="n"/>
      <c r="B747" s="70" t="n"/>
      <c r="C747" s="44">
        <f>IF(B747="","",XLOOKUP(B747,'Master Inventory'!$A$3:$A$1002,'Master Inventory'!$B$3:$B$1002,"Unknown Product"))</f>
        <v/>
      </c>
      <c r="D747" s="42" t="n"/>
      <c r="E747" s="71" t="n"/>
    </row>
    <row r="748">
      <c r="A748" s="69" t="n"/>
      <c r="B748" s="70" t="n"/>
      <c r="C748" s="44">
        <f>IF(B748="","",XLOOKUP(B748,'Master Inventory'!$A$3:$A$1002,'Master Inventory'!$B$3:$B$1002,"Unknown Product"))</f>
        <v/>
      </c>
      <c r="D748" s="42" t="n"/>
      <c r="E748" s="71" t="n"/>
    </row>
    <row r="749">
      <c r="A749" s="69" t="n"/>
      <c r="B749" s="70" t="n"/>
      <c r="C749" s="44">
        <f>IF(B749="","",XLOOKUP(B749,'Master Inventory'!$A$3:$A$1002,'Master Inventory'!$B$3:$B$1002,"Unknown Product"))</f>
        <v/>
      </c>
      <c r="D749" s="42" t="n"/>
      <c r="E749" s="71" t="n"/>
    </row>
    <row r="750">
      <c r="A750" s="69" t="n"/>
      <c r="B750" s="70" t="n"/>
      <c r="C750" s="44">
        <f>IF(B750="","",XLOOKUP(B750,'Master Inventory'!$A$3:$A$1002,'Master Inventory'!$B$3:$B$1002,"Unknown Product"))</f>
        <v/>
      </c>
      <c r="D750" s="42" t="n"/>
      <c r="E750" s="71" t="n"/>
    </row>
    <row r="751">
      <c r="A751" s="69" t="n"/>
      <c r="B751" s="70" t="n"/>
      <c r="C751" s="44">
        <f>IF(B751="","",XLOOKUP(B751,'Master Inventory'!$A$3:$A$1002,'Master Inventory'!$B$3:$B$1002,"Unknown Product"))</f>
        <v/>
      </c>
      <c r="D751" s="42" t="n"/>
      <c r="E751" s="71" t="n"/>
    </row>
    <row r="752">
      <c r="A752" s="69" t="n"/>
      <c r="B752" s="70" t="n"/>
      <c r="C752" s="44">
        <f>IF(B752="","",XLOOKUP(B752,'Master Inventory'!$A$3:$A$1002,'Master Inventory'!$B$3:$B$1002,"Unknown Product"))</f>
        <v/>
      </c>
      <c r="D752" s="42" t="n"/>
      <c r="E752" s="71" t="n"/>
    </row>
    <row r="753">
      <c r="A753" s="69" t="n"/>
      <c r="B753" s="70" t="n"/>
      <c r="C753" s="44">
        <f>IF(B753="","",XLOOKUP(B753,'Master Inventory'!$A$3:$A$1002,'Master Inventory'!$B$3:$B$1002,"Unknown Product"))</f>
        <v/>
      </c>
      <c r="D753" s="42" t="n"/>
      <c r="E753" s="71" t="n"/>
    </row>
    <row r="754">
      <c r="A754" s="69" t="n"/>
      <c r="B754" s="70" t="n"/>
      <c r="C754" s="44">
        <f>IF(B754="","",XLOOKUP(B754,'Master Inventory'!$A$3:$A$1002,'Master Inventory'!$B$3:$B$1002,"Unknown Product"))</f>
        <v/>
      </c>
      <c r="D754" s="42" t="n"/>
      <c r="E754" s="71" t="n"/>
    </row>
    <row r="755">
      <c r="A755" s="69" t="n"/>
      <c r="B755" s="70" t="n"/>
      <c r="C755" s="44">
        <f>IF(B755="","",XLOOKUP(B755,'Master Inventory'!$A$3:$A$1002,'Master Inventory'!$B$3:$B$1002,"Unknown Product"))</f>
        <v/>
      </c>
      <c r="D755" s="42" t="n"/>
      <c r="E755" s="71" t="n"/>
    </row>
    <row r="756">
      <c r="A756" s="69" t="n"/>
      <c r="B756" s="70" t="n"/>
      <c r="C756" s="44">
        <f>IF(B756="","",XLOOKUP(B756,'Master Inventory'!$A$3:$A$1002,'Master Inventory'!$B$3:$B$1002,"Unknown Product"))</f>
        <v/>
      </c>
      <c r="D756" s="42" t="n"/>
      <c r="E756" s="71" t="n"/>
    </row>
    <row r="757">
      <c r="A757" s="69" t="n"/>
      <c r="B757" s="70" t="n"/>
      <c r="C757" s="44">
        <f>IF(B757="","",XLOOKUP(B757,'Master Inventory'!$A$3:$A$1002,'Master Inventory'!$B$3:$B$1002,"Unknown Product"))</f>
        <v/>
      </c>
      <c r="D757" s="42" t="n"/>
      <c r="E757" s="71" t="n"/>
    </row>
    <row r="758">
      <c r="A758" s="69" t="n"/>
      <c r="B758" s="70" t="n"/>
      <c r="C758" s="44">
        <f>IF(B758="","",XLOOKUP(B758,'Master Inventory'!$A$3:$A$1002,'Master Inventory'!$B$3:$B$1002,"Unknown Product"))</f>
        <v/>
      </c>
      <c r="D758" s="42" t="n"/>
      <c r="E758" s="71" t="n"/>
    </row>
    <row r="759">
      <c r="A759" s="69" t="n"/>
      <c r="B759" s="70" t="n"/>
      <c r="C759" s="44">
        <f>IF(B759="","",XLOOKUP(B759,'Master Inventory'!$A$3:$A$1002,'Master Inventory'!$B$3:$B$1002,"Unknown Product"))</f>
        <v/>
      </c>
      <c r="D759" s="42" t="n"/>
      <c r="E759" s="71" t="n"/>
    </row>
    <row r="760">
      <c r="A760" s="69" t="n"/>
      <c r="B760" s="70" t="n"/>
      <c r="C760" s="44">
        <f>IF(B760="","",XLOOKUP(B760,'Master Inventory'!$A$3:$A$1002,'Master Inventory'!$B$3:$B$1002,"Unknown Product"))</f>
        <v/>
      </c>
      <c r="D760" s="42" t="n"/>
      <c r="E760" s="71" t="n"/>
    </row>
    <row r="761">
      <c r="A761" s="69" t="n"/>
      <c r="B761" s="70" t="n"/>
      <c r="C761" s="44">
        <f>IF(B761="","",XLOOKUP(B761,'Master Inventory'!$A$3:$A$1002,'Master Inventory'!$B$3:$B$1002,"Unknown Product"))</f>
        <v/>
      </c>
      <c r="D761" s="42" t="n"/>
      <c r="E761" s="71" t="n"/>
    </row>
    <row r="762">
      <c r="A762" s="69" t="n"/>
      <c r="B762" s="70" t="n"/>
      <c r="C762" s="44">
        <f>IF(B762="","",XLOOKUP(B762,'Master Inventory'!$A$3:$A$1002,'Master Inventory'!$B$3:$B$1002,"Unknown Product"))</f>
        <v/>
      </c>
      <c r="D762" s="42" t="n"/>
      <c r="E762" s="71" t="n"/>
    </row>
    <row r="763">
      <c r="A763" s="69" t="n"/>
      <c r="B763" s="70" t="n"/>
      <c r="C763" s="44">
        <f>IF(B763="","",XLOOKUP(B763,'Master Inventory'!$A$3:$A$1002,'Master Inventory'!$B$3:$B$1002,"Unknown Product"))</f>
        <v/>
      </c>
      <c r="D763" s="42" t="n"/>
      <c r="E763" s="71" t="n"/>
    </row>
    <row r="764">
      <c r="A764" s="69" t="n"/>
      <c r="B764" s="70" t="n"/>
      <c r="C764" s="44">
        <f>IF(B764="","",XLOOKUP(B764,'Master Inventory'!$A$3:$A$1002,'Master Inventory'!$B$3:$B$1002,"Unknown Product"))</f>
        <v/>
      </c>
      <c r="D764" s="42" t="n"/>
      <c r="E764" s="71" t="n"/>
    </row>
    <row r="765">
      <c r="A765" s="69" t="n"/>
      <c r="B765" s="70" t="n"/>
      <c r="C765" s="44">
        <f>IF(B765="","",XLOOKUP(B765,'Master Inventory'!$A$3:$A$1002,'Master Inventory'!$B$3:$B$1002,"Unknown Product"))</f>
        <v/>
      </c>
      <c r="D765" s="42" t="n"/>
      <c r="E765" s="71" t="n"/>
    </row>
    <row r="766">
      <c r="A766" s="69" t="n"/>
      <c r="B766" s="70" t="n"/>
      <c r="C766" s="44">
        <f>IF(B766="","",XLOOKUP(B766,'Master Inventory'!$A$3:$A$1002,'Master Inventory'!$B$3:$B$1002,"Unknown Product"))</f>
        <v/>
      </c>
      <c r="D766" s="42" t="n"/>
      <c r="E766" s="71" t="n"/>
    </row>
    <row r="767">
      <c r="A767" s="69" t="n"/>
      <c r="B767" s="70" t="n"/>
      <c r="C767" s="44">
        <f>IF(B767="","",XLOOKUP(B767,'Master Inventory'!$A$3:$A$1002,'Master Inventory'!$B$3:$B$1002,"Unknown Product"))</f>
        <v/>
      </c>
      <c r="D767" s="42" t="n"/>
      <c r="E767" s="71" t="n"/>
    </row>
    <row r="768">
      <c r="A768" s="69" t="n"/>
      <c r="B768" s="70" t="n"/>
      <c r="C768" s="44">
        <f>IF(B768="","",XLOOKUP(B768,'Master Inventory'!$A$3:$A$1002,'Master Inventory'!$B$3:$B$1002,"Unknown Product"))</f>
        <v/>
      </c>
      <c r="D768" s="42" t="n"/>
      <c r="E768" s="71" t="n"/>
    </row>
    <row r="769">
      <c r="A769" s="69" t="n"/>
      <c r="B769" s="70" t="n"/>
      <c r="C769" s="44">
        <f>IF(B769="","",XLOOKUP(B769,'Master Inventory'!$A$3:$A$1002,'Master Inventory'!$B$3:$B$1002,"Unknown Product"))</f>
        <v/>
      </c>
      <c r="D769" s="42" t="n"/>
      <c r="E769" s="71" t="n"/>
    </row>
    <row r="770">
      <c r="A770" s="69" t="n"/>
      <c r="B770" s="70" t="n"/>
      <c r="C770" s="44">
        <f>IF(B770="","",XLOOKUP(B770,'Master Inventory'!$A$3:$A$1002,'Master Inventory'!$B$3:$B$1002,"Unknown Product"))</f>
        <v/>
      </c>
      <c r="D770" s="42" t="n"/>
      <c r="E770" s="71" t="n"/>
    </row>
    <row r="771">
      <c r="A771" s="69" t="n"/>
      <c r="B771" s="70" t="n"/>
      <c r="C771" s="44">
        <f>IF(B771="","",XLOOKUP(B771,'Master Inventory'!$A$3:$A$1002,'Master Inventory'!$B$3:$B$1002,"Unknown Product"))</f>
        <v/>
      </c>
      <c r="D771" s="42" t="n"/>
      <c r="E771" s="71" t="n"/>
    </row>
    <row r="772">
      <c r="A772" s="69" t="n"/>
      <c r="B772" s="70" t="n"/>
      <c r="C772" s="44">
        <f>IF(B772="","",XLOOKUP(B772,'Master Inventory'!$A$3:$A$1002,'Master Inventory'!$B$3:$B$1002,"Unknown Product"))</f>
        <v/>
      </c>
      <c r="D772" s="42" t="n"/>
      <c r="E772" s="71" t="n"/>
    </row>
    <row r="773">
      <c r="A773" s="69" t="n"/>
      <c r="B773" s="70" t="n"/>
      <c r="C773" s="44">
        <f>IF(B773="","",XLOOKUP(B773,'Master Inventory'!$A$3:$A$1002,'Master Inventory'!$B$3:$B$1002,"Unknown Product"))</f>
        <v/>
      </c>
      <c r="D773" s="42" t="n"/>
      <c r="E773" s="71" t="n"/>
    </row>
    <row r="774">
      <c r="A774" s="69" t="n"/>
      <c r="B774" s="70" t="n"/>
      <c r="C774" s="44">
        <f>IF(B774="","",XLOOKUP(B774,'Master Inventory'!$A$3:$A$1002,'Master Inventory'!$B$3:$B$1002,"Unknown Product"))</f>
        <v/>
      </c>
      <c r="D774" s="42" t="n"/>
      <c r="E774" s="71" t="n"/>
    </row>
    <row r="775">
      <c r="A775" s="69" t="n"/>
      <c r="B775" s="70" t="n"/>
      <c r="C775" s="44">
        <f>IF(B775="","",XLOOKUP(B775,'Master Inventory'!$A$3:$A$1002,'Master Inventory'!$B$3:$B$1002,"Unknown Product"))</f>
        <v/>
      </c>
      <c r="D775" s="42" t="n"/>
      <c r="E775" s="71" t="n"/>
    </row>
    <row r="776">
      <c r="A776" s="69" t="n"/>
      <c r="B776" s="70" t="n"/>
      <c r="C776" s="44">
        <f>IF(B776="","",XLOOKUP(B776,'Master Inventory'!$A$3:$A$1002,'Master Inventory'!$B$3:$B$1002,"Unknown Product"))</f>
        <v/>
      </c>
      <c r="D776" s="42" t="n"/>
      <c r="E776" s="71" t="n"/>
    </row>
    <row r="777">
      <c r="A777" s="69" t="n"/>
      <c r="B777" s="70" t="n"/>
      <c r="C777" s="44">
        <f>IF(B777="","",XLOOKUP(B777,'Master Inventory'!$A$3:$A$1002,'Master Inventory'!$B$3:$B$1002,"Unknown Product"))</f>
        <v/>
      </c>
      <c r="D777" s="42" t="n"/>
      <c r="E777" s="71" t="n"/>
    </row>
    <row r="778">
      <c r="A778" s="69" t="n"/>
      <c r="B778" s="70" t="n"/>
      <c r="C778" s="44">
        <f>IF(B778="","",XLOOKUP(B778,'Master Inventory'!$A$3:$A$1002,'Master Inventory'!$B$3:$B$1002,"Unknown Product"))</f>
        <v/>
      </c>
      <c r="D778" s="42" t="n"/>
      <c r="E778" s="71" t="n"/>
    </row>
    <row r="779">
      <c r="A779" s="69" t="n"/>
      <c r="B779" s="70" t="n"/>
      <c r="C779" s="44">
        <f>IF(B779="","",XLOOKUP(B779,'Master Inventory'!$A$3:$A$1002,'Master Inventory'!$B$3:$B$1002,"Unknown Product"))</f>
        <v/>
      </c>
      <c r="D779" s="42" t="n"/>
      <c r="E779" s="71" t="n"/>
    </row>
    <row r="780">
      <c r="A780" s="69" t="n"/>
      <c r="B780" s="70" t="n"/>
      <c r="C780" s="44">
        <f>IF(B780="","",XLOOKUP(B780,'Master Inventory'!$A$3:$A$1002,'Master Inventory'!$B$3:$B$1002,"Unknown Product"))</f>
        <v/>
      </c>
      <c r="D780" s="42" t="n"/>
      <c r="E780" s="71" t="n"/>
    </row>
    <row r="781">
      <c r="A781" s="69" t="n"/>
      <c r="B781" s="70" t="n"/>
      <c r="C781" s="44">
        <f>IF(B781="","",XLOOKUP(B781,'Master Inventory'!$A$3:$A$1002,'Master Inventory'!$B$3:$B$1002,"Unknown Product"))</f>
        <v/>
      </c>
      <c r="D781" s="42" t="n"/>
      <c r="E781" s="71" t="n"/>
    </row>
    <row r="782">
      <c r="A782" s="69" t="n"/>
      <c r="B782" s="70" t="n"/>
      <c r="C782" s="44">
        <f>IF(B782="","",XLOOKUP(B782,'Master Inventory'!$A$3:$A$1002,'Master Inventory'!$B$3:$B$1002,"Unknown Product"))</f>
        <v/>
      </c>
      <c r="D782" s="42" t="n"/>
      <c r="E782" s="71" t="n"/>
    </row>
    <row r="783">
      <c r="A783" s="69" t="n"/>
      <c r="B783" s="70" t="n"/>
      <c r="C783" s="44">
        <f>IF(B783="","",XLOOKUP(B783,'Master Inventory'!$A$3:$A$1002,'Master Inventory'!$B$3:$B$1002,"Unknown Product"))</f>
        <v/>
      </c>
      <c r="D783" s="42" t="n"/>
      <c r="E783" s="71" t="n"/>
    </row>
    <row r="784">
      <c r="A784" s="69" t="n"/>
      <c r="B784" s="70" t="n"/>
      <c r="C784" s="44">
        <f>IF(B784="","",XLOOKUP(B784,'Master Inventory'!$A$3:$A$1002,'Master Inventory'!$B$3:$B$1002,"Unknown Product"))</f>
        <v/>
      </c>
      <c r="D784" s="42" t="n"/>
      <c r="E784" s="71" t="n"/>
    </row>
    <row r="785">
      <c r="A785" s="69" t="n"/>
      <c r="B785" s="70" t="n"/>
      <c r="C785" s="44">
        <f>IF(B785="","",XLOOKUP(B785,'Master Inventory'!$A$3:$A$1002,'Master Inventory'!$B$3:$B$1002,"Unknown Product"))</f>
        <v/>
      </c>
      <c r="D785" s="42" t="n"/>
      <c r="E785" s="71" t="n"/>
    </row>
    <row r="786">
      <c r="A786" s="69" t="n"/>
      <c r="B786" s="70" t="n"/>
      <c r="C786" s="44">
        <f>IF(B786="","",XLOOKUP(B786,'Master Inventory'!$A$3:$A$1002,'Master Inventory'!$B$3:$B$1002,"Unknown Product"))</f>
        <v/>
      </c>
      <c r="D786" s="42" t="n"/>
      <c r="E786" s="71" t="n"/>
    </row>
    <row r="787">
      <c r="A787" s="69" t="n"/>
      <c r="B787" s="70" t="n"/>
      <c r="C787" s="44">
        <f>IF(B787="","",XLOOKUP(B787,'Master Inventory'!$A$3:$A$1002,'Master Inventory'!$B$3:$B$1002,"Unknown Product"))</f>
        <v/>
      </c>
      <c r="D787" s="42" t="n"/>
      <c r="E787" s="71" t="n"/>
    </row>
    <row r="788">
      <c r="A788" s="69" t="n"/>
      <c r="B788" s="70" t="n"/>
      <c r="C788" s="44">
        <f>IF(B788="","",XLOOKUP(B788,'Master Inventory'!$A$3:$A$1002,'Master Inventory'!$B$3:$B$1002,"Unknown Product"))</f>
        <v/>
      </c>
      <c r="D788" s="42" t="n"/>
      <c r="E788" s="71" t="n"/>
    </row>
    <row r="789">
      <c r="A789" s="69" t="n"/>
      <c r="B789" s="70" t="n"/>
      <c r="C789" s="44">
        <f>IF(B789="","",XLOOKUP(B789,'Master Inventory'!$A$3:$A$1002,'Master Inventory'!$B$3:$B$1002,"Unknown Product"))</f>
        <v/>
      </c>
      <c r="D789" s="42" t="n"/>
      <c r="E789" s="71" t="n"/>
    </row>
    <row r="790">
      <c r="A790" s="69" t="n"/>
      <c r="B790" s="70" t="n"/>
      <c r="C790" s="44">
        <f>IF(B790="","",XLOOKUP(B790,'Master Inventory'!$A$3:$A$1002,'Master Inventory'!$B$3:$B$1002,"Unknown Product"))</f>
        <v/>
      </c>
      <c r="D790" s="42" t="n"/>
      <c r="E790" s="71" t="n"/>
    </row>
    <row r="791">
      <c r="A791" s="69" t="n"/>
      <c r="B791" s="70" t="n"/>
      <c r="C791" s="44">
        <f>IF(B791="","",XLOOKUP(B791,'Master Inventory'!$A$3:$A$1002,'Master Inventory'!$B$3:$B$1002,"Unknown Product"))</f>
        <v/>
      </c>
      <c r="D791" s="42" t="n"/>
      <c r="E791" s="71" t="n"/>
    </row>
    <row r="792">
      <c r="A792" s="69" t="n"/>
      <c r="B792" s="70" t="n"/>
      <c r="C792" s="44">
        <f>IF(B792="","",XLOOKUP(B792,'Master Inventory'!$A$3:$A$1002,'Master Inventory'!$B$3:$B$1002,"Unknown Product"))</f>
        <v/>
      </c>
      <c r="D792" s="42" t="n"/>
      <c r="E792" s="71" t="n"/>
    </row>
    <row r="793">
      <c r="A793" s="69" t="n"/>
      <c r="B793" s="70" t="n"/>
      <c r="C793" s="44">
        <f>IF(B793="","",XLOOKUP(B793,'Master Inventory'!$A$3:$A$1002,'Master Inventory'!$B$3:$B$1002,"Unknown Product"))</f>
        <v/>
      </c>
      <c r="D793" s="42" t="n"/>
      <c r="E793" s="71" t="n"/>
    </row>
    <row r="794">
      <c r="A794" s="69" t="n"/>
      <c r="B794" s="70" t="n"/>
      <c r="C794" s="44">
        <f>IF(B794="","",XLOOKUP(B794,'Master Inventory'!$A$3:$A$1002,'Master Inventory'!$B$3:$B$1002,"Unknown Product"))</f>
        <v/>
      </c>
      <c r="D794" s="42" t="n"/>
      <c r="E794" s="71" t="n"/>
    </row>
    <row r="795">
      <c r="A795" s="69" t="n"/>
      <c r="B795" s="70" t="n"/>
      <c r="C795" s="44">
        <f>IF(B795="","",XLOOKUP(B795,'Master Inventory'!$A$3:$A$1002,'Master Inventory'!$B$3:$B$1002,"Unknown Product"))</f>
        <v/>
      </c>
      <c r="D795" s="42" t="n"/>
      <c r="E795" s="71" t="n"/>
    </row>
    <row r="796">
      <c r="A796" s="69" t="n"/>
      <c r="B796" s="70" t="n"/>
      <c r="C796" s="44">
        <f>IF(B796="","",XLOOKUP(B796,'Master Inventory'!$A$3:$A$1002,'Master Inventory'!$B$3:$B$1002,"Unknown Product"))</f>
        <v/>
      </c>
      <c r="D796" s="42" t="n"/>
      <c r="E796" s="71" t="n"/>
    </row>
    <row r="797">
      <c r="A797" s="69" t="n"/>
      <c r="B797" s="70" t="n"/>
      <c r="C797" s="44">
        <f>IF(B797="","",XLOOKUP(B797,'Master Inventory'!$A$3:$A$1002,'Master Inventory'!$B$3:$B$1002,"Unknown Product"))</f>
        <v/>
      </c>
      <c r="D797" s="42" t="n"/>
      <c r="E797" s="71" t="n"/>
    </row>
    <row r="798">
      <c r="A798" s="69" t="n"/>
      <c r="B798" s="70" t="n"/>
      <c r="C798" s="44">
        <f>IF(B798="","",XLOOKUP(B798,'Master Inventory'!$A$3:$A$1002,'Master Inventory'!$B$3:$B$1002,"Unknown Product"))</f>
        <v/>
      </c>
      <c r="D798" s="42" t="n"/>
      <c r="E798" s="71" t="n"/>
    </row>
    <row r="799">
      <c r="A799" s="69" t="n"/>
      <c r="B799" s="70" t="n"/>
      <c r="C799" s="44">
        <f>IF(B799="","",XLOOKUP(B799,'Master Inventory'!$A$3:$A$1002,'Master Inventory'!$B$3:$B$1002,"Unknown Product"))</f>
        <v/>
      </c>
      <c r="D799" s="42" t="n"/>
      <c r="E799" s="71" t="n"/>
    </row>
    <row r="800">
      <c r="A800" s="69" t="n"/>
      <c r="B800" s="70" t="n"/>
      <c r="C800" s="44">
        <f>IF(B800="","",XLOOKUP(B800,'Master Inventory'!$A$3:$A$1002,'Master Inventory'!$B$3:$B$1002,"Unknown Product"))</f>
        <v/>
      </c>
      <c r="D800" s="42" t="n"/>
      <c r="E800" s="71" t="n"/>
    </row>
    <row r="801">
      <c r="A801" s="69" t="n"/>
      <c r="B801" s="70" t="n"/>
      <c r="C801" s="44">
        <f>IF(B801="","",XLOOKUP(B801,'Master Inventory'!$A$3:$A$1002,'Master Inventory'!$B$3:$B$1002,"Unknown Product"))</f>
        <v/>
      </c>
      <c r="D801" s="42" t="n"/>
      <c r="E801" s="71" t="n"/>
    </row>
    <row r="802">
      <c r="A802" s="69" t="n"/>
      <c r="B802" s="70" t="n"/>
      <c r="C802" s="44">
        <f>IF(B802="","",XLOOKUP(B802,'Master Inventory'!$A$3:$A$1002,'Master Inventory'!$B$3:$B$1002,"Unknown Product"))</f>
        <v/>
      </c>
      <c r="D802" s="42" t="n"/>
      <c r="E802" s="71" t="n"/>
    </row>
    <row r="803">
      <c r="A803" s="69" t="n"/>
      <c r="B803" s="70" t="n"/>
      <c r="C803" s="44">
        <f>IF(B803="","",XLOOKUP(B803,'Master Inventory'!$A$3:$A$1002,'Master Inventory'!$B$3:$B$1002,"Unknown Product"))</f>
        <v/>
      </c>
      <c r="D803" s="42" t="n"/>
      <c r="E803" s="71" t="n"/>
    </row>
    <row r="804">
      <c r="A804" s="69" t="n"/>
      <c r="B804" s="70" t="n"/>
      <c r="C804" s="44">
        <f>IF(B804="","",XLOOKUP(B804,'Master Inventory'!$A$3:$A$1002,'Master Inventory'!$B$3:$B$1002,"Unknown Product"))</f>
        <v/>
      </c>
      <c r="D804" s="42" t="n"/>
      <c r="E804" s="71" t="n"/>
    </row>
    <row r="805">
      <c r="A805" s="69" t="n"/>
      <c r="B805" s="70" t="n"/>
      <c r="C805" s="44">
        <f>IF(B805="","",XLOOKUP(B805,'Master Inventory'!$A$3:$A$1002,'Master Inventory'!$B$3:$B$1002,"Unknown Product"))</f>
        <v/>
      </c>
      <c r="D805" s="42" t="n"/>
      <c r="E805" s="71" t="n"/>
    </row>
    <row r="806">
      <c r="A806" s="69" t="n"/>
      <c r="B806" s="70" t="n"/>
      <c r="C806" s="44">
        <f>IF(B806="","",XLOOKUP(B806,'Master Inventory'!$A$3:$A$1002,'Master Inventory'!$B$3:$B$1002,"Unknown Product"))</f>
        <v/>
      </c>
      <c r="D806" s="42" t="n"/>
      <c r="E806" s="71" t="n"/>
    </row>
    <row r="807">
      <c r="A807" s="69" t="n"/>
      <c r="B807" s="70" t="n"/>
      <c r="C807" s="44">
        <f>IF(B807="","",XLOOKUP(B807,'Master Inventory'!$A$3:$A$1002,'Master Inventory'!$B$3:$B$1002,"Unknown Product"))</f>
        <v/>
      </c>
      <c r="D807" s="42" t="n"/>
      <c r="E807" s="71" t="n"/>
    </row>
    <row r="808">
      <c r="A808" s="69" t="n"/>
      <c r="B808" s="70" t="n"/>
      <c r="C808" s="44">
        <f>IF(B808="","",XLOOKUP(B808,'Master Inventory'!$A$3:$A$1002,'Master Inventory'!$B$3:$B$1002,"Unknown Product"))</f>
        <v/>
      </c>
      <c r="D808" s="42" t="n"/>
      <c r="E808" s="71" t="n"/>
    </row>
    <row r="809">
      <c r="A809" s="69" t="n"/>
      <c r="B809" s="70" t="n"/>
      <c r="C809" s="44">
        <f>IF(B809="","",XLOOKUP(B809,'Master Inventory'!$A$3:$A$1002,'Master Inventory'!$B$3:$B$1002,"Unknown Product"))</f>
        <v/>
      </c>
      <c r="D809" s="42" t="n"/>
      <c r="E809" s="71" t="n"/>
    </row>
    <row r="810">
      <c r="A810" s="69" t="n"/>
      <c r="B810" s="70" t="n"/>
      <c r="C810" s="44">
        <f>IF(B810="","",XLOOKUP(B810,'Master Inventory'!$A$3:$A$1002,'Master Inventory'!$B$3:$B$1002,"Unknown Product"))</f>
        <v/>
      </c>
      <c r="D810" s="42" t="n"/>
      <c r="E810" s="71" t="n"/>
    </row>
    <row r="811">
      <c r="A811" s="69" t="n"/>
      <c r="B811" s="70" t="n"/>
      <c r="C811" s="44">
        <f>IF(B811="","",XLOOKUP(B811,'Master Inventory'!$A$3:$A$1002,'Master Inventory'!$B$3:$B$1002,"Unknown Product"))</f>
        <v/>
      </c>
      <c r="D811" s="42" t="n"/>
      <c r="E811" s="71" t="n"/>
    </row>
    <row r="812">
      <c r="A812" s="69" t="n"/>
      <c r="B812" s="70" t="n"/>
      <c r="C812" s="44">
        <f>IF(B812="","",XLOOKUP(B812,'Master Inventory'!$A$3:$A$1002,'Master Inventory'!$B$3:$B$1002,"Unknown Product"))</f>
        <v/>
      </c>
      <c r="D812" s="42" t="n"/>
      <c r="E812" s="71" t="n"/>
    </row>
    <row r="813">
      <c r="A813" s="69" t="n"/>
      <c r="B813" s="70" t="n"/>
      <c r="C813" s="44">
        <f>IF(B813="","",XLOOKUP(B813,'Master Inventory'!$A$3:$A$1002,'Master Inventory'!$B$3:$B$1002,"Unknown Product"))</f>
        <v/>
      </c>
      <c r="D813" s="42" t="n"/>
      <c r="E813" s="71" t="n"/>
    </row>
    <row r="814">
      <c r="A814" s="69" t="n"/>
      <c r="B814" s="70" t="n"/>
      <c r="C814" s="44">
        <f>IF(B814="","",XLOOKUP(B814,'Master Inventory'!$A$3:$A$1002,'Master Inventory'!$B$3:$B$1002,"Unknown Product"))</f>
        <v/>
      </c>
      <c r="D814" s="42" t="n"/>
      <c r="E814" s="71" t="n"/>
    </row>
    <row r="815">
      <c r="A815" s="69" t="n"/>
      <c r="B815" s="70" t="n"/>
      <c r="C815" s="44">
        <f>IF(B815="","",XLOOKUP(B815,'Master Inventory'!$A$3:$A$1002,'Master Inventory'!$B$3:$B$1002,"Unknown Product"))</f>
        <v/>
      </c>
      <c r="D815" s="42" t="n"/>
      <c r="E815" s="71" t="n"/>
    </row>
    <row r="816">
      <c r="A816" s="69" t="n"/>
      <c r="B816" s="70" t="n"/>
      <c r="C816" s="44">
        <f>IF(B816="","",XLOOKUP(B816,'Master Inventory'!$A$3:$A$1002,'Master Inventory'!$B$3:$B$1002,"Unknown Product"))</f>
        <v/>
      </c>
      <c r="D816" s="42" t="n"/>
      <c r="E816" s="71" t="n"/>
    </row>
    <row r="817">
      <c r="A817" s="69" t="n"/>
      <c r="B817" s="70" t="n"/>
      <c r="C817" s="44">
        <f>IF(B817="","",XLOOKUP(B817,'Master Inventory'!$A$3:$A$1002,'Master Inventory'!$B$3:$B$1002,"Unknown Product"))</f>
        <v/>
      </c>
      <c r="D817" s="42" t="n"/>
      <c r="E817" s="71" t="n"/>
    </row>
    <row r="818">
      <c r="A818" s="69" t="n"/>
      <c r="B818" s="70" t="n"/>
      <c r="C818" s="44">
        <f>IF(B818="","",XLOOKUP(B818,'Master Inventory'!$A$3:$A$1002,'Master Inventory'!$B$3:$B$1002,"Unknown Product"))</f>
        <v/>
      </c>
      <c r="D818" s="42" t="n"/>
      <c r="E818" s="71" t="n"/>
    </row>
    <row r="819">
      <c r="A819" s="69" t="n"/>
      <c r="B819" s="70" t="n"/>
      <c r="C819" s="44">
        <f>IF(B819="","",XLOOKUP(B819,'Master Inventory'!$A$3:$A$1002,'Master Inventory'!$B$3:$B$1002,"Unknown Product"))</f>
        <v/>
      </c>
      <c r="D819" s="42" t="n"/>
      <c r="E819" s="71" t="n"/>
    </row>
    <row r="820">
      <c r="A820" s="69" t="n"/>
      <c r="B820" s="70" t="n"/>
      <c r="C820" s="44">
        <f>IF(B820="","",XLOOKUP(B820,'Master Inventory'!$A$3:$A$1002,'Master Inventory'!$B$3:$B$1002,"Unknown Product"))</f>
        <v/>
      </c>
      <c r="D820" s="42" t="n"/>
      <c r="E820" s="71" t="n"/>
    </row>
    <row r="821">
      <c r="A821" s="69" t="n"/>
      <c r="B821" s="70" t="n"/>
      <c r="C821" s="44">
        <f>IF(B821="","",XLOOKUP(B821,'Master Inventory'!$A$3:$A$1002,'Master Inventory'!$B$3:$B$1002,"Unknown Product"))</f>
        <v/>
      </c>
      <c r="D821" s="42" t="n"/>
      <c r="E821" s="71" t="n"/>
    </row>
    <row r="822">
      <c r="A822" s="69" t="n"/>
      <c r="B822" s="70" t="n"/>
      <c r="C822" s="44">
        <f>IF(B822="","",XLOOKUP(B822,'Master Inventory'!$A$3:$A$1002,'Master Inventory'!$B$3:$B$1002,"Unknown Product"))</f>
        <v/>
      </c>
      <c r="D822" s="42" t="n"/>
      <c r="E822" s="71" t="n"/>
    </row>
    <row r="823">
      <c r="A823" s="69" t="n"/>
      <c r="B823" s="70" t="n"/>
      <c r="C823" s="44">
        <f>IF(B823="","",XLOOKUP(B823,'Master Inventory'!$A$3:$A$1002,'Master Inventory'!$B$3:$B$1002,"Unknown Product"))</f>
        <v/>
      </c>
      <c r="D823" s="42" t="n"/>
      <c r="E823" s="71" t="n"/>
    </row>
    <row r="824">
      <c r="A824" s="69" t="n"/>
      <c r="B824" s="70" t="n"/>
      <c r="C824" s="44">
        <f>IF(B824="","",XLOOKUP(B824,'Master Inventory'!$A$3:$A$1002,'Master Inventory'!$B$3:$B$1002,"Unknown Product"))</f>
        <v/>
      </c>
      <c r="D824" s="42" t="n"/>
      <c r="E824" s="71" t="n"/>
    </row>
    <row r="825">
      <c r="A825" s="69" t="n"/>
      <c r="B825" s="70" t="n"/>
      <c r="C825" s="44">
        <f>IF(B825="","",XLOOKUP(B825,'Master Inventory'!$A$3:$A$1002,'Master Inventory'!$B$3:$B$1002,"Unknown Product"))</f>
        <v/>
      </c>
      <c r="D825" s="42" t="n"/>
      <c r="E825" s="71" t="n"/>
    </row>
    <row r="826">
      <c r="A826" s="69" t="n"/>
      <c r="B826" s="70" t="n"/>
      <c r="C826" s="44">
        <f>IF(B826="","",XLOOKUP(B826,'Master Inventory'!$A$3:$A$1002,'Master Inventory'!$B$3:$B$1002,"Unknown Product"))</f>
        <v/>
      </c>
      <c r="D826" s="42" t="n"/>
      <c r="E826" s="71" t="n"/>
    </row>
    <row r="827">
      <c r="A827" s="69" t="n"/>
      <c r="B827" s="70" t="n"/>
      <c r="C827" s="44">
        <f>IF(B827="","",XLOOKUP(B827,'Master Inventory'!$A$3:$A$1002,'Master Inventory'!$B$3:$B$1002,"Unknown Product"))</f>
        <v/>
      </c>
      <c r="D827" s="42" t="n"/>
      <c r="E827" s="71" t="n"/>
    </row>
    <row r="828">
      <c r="A828" s="69" t="n"/>
      <c r="B828" s="70" t="n"/>
      <c r="C828" s="44">
        <f>IF(B828="","",XLOOKUP(B828,'Master Inventory'!$A$3:$A$1002,'Master Inventory'!$B$3:$B$1002,"Unknown Product"))</f>
        <v/>
      </c>
      <c r="D828" s="42" t="n"/>
      <c r="E828" s="71" t="n"/>
    </row>
    <row r="829">
      <c r="A829" s="69" t="n"/>
      <c r="B829" s="70" t="n"/>
      <c r="C829" s="44">
        <f>IF(B829="","",XLOOKUP(B829,'Master Inventory'!$A$3:$A$1002,'Master Inventory'!$B$3:$B$1002,"Unknown Product"))</f>
        <v/>
      </c>
      <c r="D829" s="42" t="n"/>
      <c r="E829" s="71" t="n"/>
    </row>
    <row r="830">
      <c r="A830" s="69" t="n"/>
      <c r="B830" s="70" t="n"/>
      <c r="C830" s="44">
        <f>IF(B830="","",XLOOKUP(B830,'Master Inventory'!$A$3:$A$1002,'Master Inventory'!$B$3:$B$1002,"Unknown Product"))</f>
        <v/>
      </c>
      <c r="D830" s="42" t="n"/>
      <c r="E830" s="71" t="n"/>
    </row>
    <row r="831">
      <c r="A831" s="69" t="n"/>
      <c r="B831" s="70" t="n"/>
      <c r="C831" s="44">
        <f>IF(B831="","",XLOOKUP(B831,'Master Inventory'!$A$3:$A$1002,'Master Inventory'!$B$3:$B$1002,"Unknown Product"))</f>
        <v/>
      </c>
      <c r="D831" s="42" t="n"/>
      <c r="E831" s="71" t="n"/>
    </row>
    <row r="832">
      <c r="A832" s="69" t="n"/>
      <c r="B832" s="70" t="n"/>
      <c r="C832" s="44">
        <f>IF(B832="","",XLOOKUP(B832,'Master Inventory'!$A$3:$A$1002,'Master Inventory'!$B$3:$B$1002,"Unknown Product"))</f>
        <v/>
      </c>
      <c r="D832" s="42" t="n"/>
      <c r="E832" s="71" t="n"/>
    </row>
    <row r="833">
      <c r="A833" s="69" t="n"/>
      <c r="B833" s="70" t="n"/>
      <c r="C833" s="44">
        <f>IF(B833="","",XLOOKUP(B833,'Master Inventory'!$A$3:$A$1002,'Master Inventory'!$B$3:$B$1002,"Unknown Product"))</f>
        <v/>
      </c>
      <c r="D833" s="42" t="n"/>
      <c r="E833" s="71" t="n"/>
    </row>
    <row r="834">
      <c r="A834" s="69" t="n"/>
      <c r="B834" s="70" t="n"/>
      <c r="C834" s="44">
        <f>IF(B834="","",XLOOKUP(B834,'Master Inventory'!$A$3:$A$1002,'Master Inventory'!$B$3:$B$1002,"Unknown Product"))</f>
        <v/>
      </c>
      <c r="D834" s="42" t="n"/>
      <c r="E834" s="71" t="n"/>
    </row>
    <row r="835">
      <c r="A835" s="69" t="n"/>
      <c r="B835" s="70" t="n"/>
      <c r="C835" s="44">
        <f>IF(B835="","",XLOOKUP(B835,'Master Inventory'!$A$3:$A$1002,'Master Inventory'!$B$3:$B$1002,"Unknown Product"))</f>
        <v/>
      </c>
      <c r="D835" s="42" t="n"/>
      <c r="E835" s="71" t="n"/>
    </row>
    <row r="836">
      <c r="A836" s="69" t="n"/>
      <c r="B836" s="70" t="n"/>
      <c r="C836" s="44">
        <f>IF(B836="","",XLOOKUP(B836,'Master Inventory'!$A$3:$A$1002,'Master Inventory'!$B$3:$B$1002,"Unknown Product"))</f>
        <v/>
      </c>
      <c r="D836" s="42" t="n"/>
      <c r="E836" s="71" t="n"/>
    </row>
    <row r="837">
      <c r="A837" s="69" t="n"/>
      <c r="B837" s="70" t="n"/>
      <c r="C837" s="44">
        <f>IF(B837="","",XLOOKUP(B837,'Master Inventory'!$A$3:$A$1002,'Master Inventory'!$B$3:$B$1002,"Unknown Product"))</f>
        <v/>
      </c>
      <c r="D837" s="42" t="n"/>
      <c r="E837" s="71" t="n"/>
    </row>
    <row r="838">
      <c r="A838" s="69" t="n"/>
      <c r="B838" s="70" t="n"/>
      <c r="C838" s="44">
        <f>IF(B838="","",XLOOKUP(B838,'Master Inventory'!$A$3:$A$1002,'Master Inventory'!$B$3:$B$1002,"Unknown Product"))</f>
        <v/>
      </c>
      <c r="D838" s="42" t="n"/>
      <c r="E838" s="71" t="n"/>
    </row>
    <row r="839">
      <c r="A839" s="69" t="n"/>
      <c r="B839" s="70" t="n"/>
      <c r="C839" s="44">
        <f>IF(B839="","",XLOOKUP(B839,'Master Inventory'!$A$3:$A$1002,'Master Inventory'!$B$3:$B$1002,"Unknown Product"))</f>
        <v/>
      </c>
      <c r="D839" s="42" t="n"/>
      <c r="E839" s="71" t="n"/>
    </row>
    <row r="840">
      <c r="A840" s="69" t="n"/>
      <c r="B840" s="70" t="n"/>
      <c r="C840" s="44">
        <f>IF(B840="","",XLOOKUP(B840,'Master Inventory'!$A$3:$A$1002,'Master Inventory'!$B$3:$B$1002,"Unknown Product"))</f>
        <v/>
      </c>
      <c r="D840" s="42" t="n"/>
      <c r="E840" s="71" t="n"/>
    </row>
    <row r="841">
      <c r="A841" s="69" t="n"/>
      <c r="B841" s="70" t="n"/>
      <c r="C841" s="44">
        <f>IF(B841="","",XLOOKUP(B841,'Master Inventory'!$A$3:$A$1002,'Master Inventory'!$B$3:$B$1002,"Unknown Product"))</f>
        <v/>
      </c>
      <c r="D841" s="42" t="n"/>
      <c r="E841" s="71" t="n"/>
    </row>
    <row r="842">
      <c r="A842" s="69" t="n"/>
      <c r="B842" s="70" t="n"/>
      <c r="C842" s="44">
        <f>IF(B842="","",XLOOKUP(B842,'Master Inventory'!$A$3:$A$1002,'Master Inventory'!$B$3:$B$1002,"Unknown Product"))</f>
        <v/>
      </c>
      <c r="D842" s="42" t="n"/>
      <c r="E842" s="71" t="n"/>
    </row>
    <row r="843">
      <c r="A843" s="69" t="n"/>
      <c r="B843" s="70" t="n"/>
      <c r="C843" s="44">
        <f>IF(B843="","",XLOOKUP(B843,'Master Inventory'!$A$3:$A$1002,'Master Inventory'!$B$3:$B$1002,"Unknown Product"))</f>
        <v/>
      </c>
      <c r="D843" s="42" t="n"/>
      <c r="E843" s="71" t="n"/>
    </row>
    <row r="844">
      <c r="A844" s="69" t="n"/>
      <c r="B844" s="70" t="n"/>
      <c r="C844" s="44">
        <f>IF(B844="","",XLOOKUP(B844,'Master Inventory'!$A$3:$A$1002,'Master Inventory'!$B$3:$B$1002,"Unknown Product"))</f>
        <v/>
      </c>
      <c r="D844" s="42" t="n"/>
      <c r="E844" s="71" t="n"/>
    </row>
    <row r="845">
      <c r="A845" s="69" t="n"/>
      <c r="B845" s="70" t="n"/>
      <c r="C845" s="44">
        <f>IF(B845="","",XLOOKUP(B845,'Master Inventory'!$A$3:$A$1002,'Master Inventory'!$B$3:$B$1002,"Unknown Product"))</f>
        <v/>
      </c>
      <c r="D845" s="42" t="n"/>
      <c r="E845" s="71" t="n"/>
    </row>
    <row r="846">
      <c r="A846" s="69" t="n"/>
      <c r="B846" s="70" t="n"/>
      <c r="C846" s="44">
        <f>IF(B846="","",XLOOKUP(B846,'Master Inventory'!$A$3:$A$1002,'Master Inventory'!$B$3:$B$1002,"Unknown Product"))</f>
        <v/>
      </c>
      <c r="D846" s="42" t="n"/>
      <c r="E846" s="71" t="n"/>
    </row>
    <row r="847">
      <c r="A847" s="69" t="n"/>
      <c r="B847" s="70" t="n"/>
      <c r="C847" s="44">
        <f>IF(B847="","",XLOOKUP(B847,'Master Inventory'!$A$3:$A$1002,'Master Inventory'!$B$3:$B$1002,"Unknown Product"))</f>
        <v/>
      </c>
      <c r="D847" s="42" t="n"/>
      <c r="E847" s="71" t="n"/>
    </row>
    <row r="848">
      <c r="A848" s="69" t="n"/>
      <c r="B848" s="70" t="n"/>
      <c r="C848" s="44">
        <f>IF(B848="","",XLOOKUP(B848,'Master Inventory'!$A$3:$A$1002,'Master Inventory'!$B$3:$B$1002,"Unknown Product"))</f>
        <v/>
      </c>
      <c r="D848" s="42" t="n"/>
      <c r="E848" s="71" t="n"/>
    </row>
    <row r="849">
      <c r="A849" s="69" t="n"/>
      <c r="B849" s="70" t="n"/>
      <c r="C849" s="44">
        <f>IF(B849="","",XLOOKUP(B849,'Master Inventory'!$A$3:$A$1002,'Master Inventory'!$B$3:$B$1002,"Unknown Product"))</f>
        <v/>
      </c>
      <c r="D849" s="42" t="n"/>
      <c r="E849" s="71" t="n"/>
    </row>
    <row r="850">
      <c r="A850" s="69" t="n"/>
      <c r="B850" s="70" t="n"/>
      <c r="C850" s="44">
        <f>IF(B850="","",XLOOKUP(B850,'Master Inventory'!$A$3:$A$1002,'Master Inventory'!$B$3:$B$1002,"Unknown Product"))</f>
        <v/>
      </c>
      <c r="D850" s="42" t="n"/>
      <c r="E850" s="71" t="n"/>
    </row>
    <row r="851">
      <c r="A851" s="69" t="n"/>
      <c r="B851" s="70" t="n"/>
      <c r="C851" s="44">
        <f>IF(B851="","",XLOOKUP(B851,'Master Inventory'!$A$3:$A$1002,'Master Inventory'!$B$3:$B$1002,"Unknown Product"))</f>
        <v/>
      </c>
      <c r="D851" s="42" t="n"/>
      <c r="E851" s="71" t="n"/>
    </row>
    <row r="852">
      <c r="A852" s="69" t="n"/>
      <c r="B852" s="70" t="n"/>
      <c r="C852" s="44">
        <f>IF(B852="","",XLOOKUP(B852,'Master Inventory'!$A$3:$A$1002,'Master Inventory'!$B$3:$B$1002,"Unknown Product"))</f>
        <v/>
      </c>
      <c r="D852" s="42" t="n"/>
      <c r="E852" s="71" t="n"/>
    </row>
    <row r="853">
      <c r="A853" s="69" t="n"/>
      <c r="B853" s="70" t="n"/>
      <c r="C853" s="44">
        <f>IF(B853="","",XLOOKUP(B853,'Master Inventory'!$A$3:$A$1002,'Master Inventory'!$B$3:$B$1002,"Unknown Product"))</f>
        <v/>
      </c>
      <c r="D853" s="42" t="n"/>
      <c r="E853" s="71" t="n"/>
    </row>
    <row r="854">
      <c r="A854" s="69" t="n"/>
      <c r="B854" s="70" t="n"/>
      <c r="C854" s="44">
        <f>IF(B854="","",XLOOKUP(B854,'Master Inventory'!$A$3:$A$1002,'Master Inventory'!$B$3:$B$1002,"Unknown Product"))</f>
        <v/>
      </c>
      <c r="D854" s="42" t="n"/>
      <c r="E854" s="71" t="n"/>
    </row>
    <row r="855">
      <c r="A855" s="69" t="n"/>
      <c r="B855" s="70" t="n"/>
      <c r="C855" s="44">
        <f>IF(B855="","",XLOOKUP(B855,'Master Inventory'!$A$3:$A$1002,'Master Inventory'!$B$3:$B$1002,"Unknown Product"))</f>
        <v/>
      </c>
      <c r="D855" s="42" t="n"/>
      <c r="E855" s="71" t="n"/>
    </row>
    <row r="856">
      <c r="A856" s="69" t="n"/>
      <c r="B856" s="70" t="n"/>
      <c r="C856" s="44">
        <f>IF(B856="","",XLOOKUP(B856,'Master Inventory'!$A$3:$A$1002,'Master Inventory'!$B$3:$B$1002,"Unknown Product"))</f>
        <v/>
      </c>
      <c r="D856" s="42" t="n"/>
      <c r="E856" s="71" t="n"/>
    </row>
    <row r="857">
      <c r="A857" s="69" t="n"/>
      <c r="B857" s="70" t="n"/>
      <c r="C857" s="44">
        <f>IF(B857="","",XLOOKUP(B857,'Master Inventory'!$A$3:$A$1002,'Master Inventory'!$B$3:$B$1002,"Unknown Product"))</f>
        <v/>
      </c>
      <c r="D857" s="42" t="n"/>
      <c r="E857" s="71" t="n"/>
    </row>
    <row r="858">
      <c r="A858" s="69" t="n"/>
      <c r="B858" s="70" t="n"/>
      <c r="C858" s="44">
        <f>IF(B858="","",XLOOKUP(B858,'Master Inventory'!$A$3:$A$1002,'Master Inventory'!$B$3:$B$1002,"Unknown Product"))</f>
        <v/>
      </c>
      <c r="D858" s="42" t="n"/>
      <c r="E858" s="71" t="n"/>
    </row>
    <row r="859">
      <c r="A859" s="69" t="n"/>
      <c r="B859" s="70" t="n"/>
      <c r="C859" s="44">
        <f>IF(B859="","",XLOOKUP(B859,'Master Inventory'!$A$3:$A$1002,'Master Inventory'!$B$3:$B$1002,"Unknown Product"))</f>
        <v/>
      </c>
      <c r="D859" s="42" t="n"/>
      <c r="E859" s="71" t="n"/>
    </row>
    <row r="860">
      <c r="A860" s="69" t="n"/>
      <c r="B860" s="70" t="n"/>
      <c r="C860" s="44">
        <f>IF(B860="","",XLOOKUP(B860,'Master Inventory'!$A$3:$A$1002,'Master Inventory'!$B$3:$B$1002,"Unknown Product"))</f>
        <v/>
      </c>
      <c r="D860" s="42" t="n"/>
      <c r="E860" s="71" t="n"/>
    </row>
    <row r="861">
      <c r="A861" s="69" t="n"/>
      <c r="B861" s="70" t="n"/>
      <c r="C861" s="44">
        <f>IF(B861="","",XLOOKUP(B861,'Master Inventory'!$A$3:$A$1002,'Master Inventory'!$B$3:$B$1002,"Unknown Product"))</f>
        <v/>
      </c>
      <c r="D861" s="42" t="n"/>
      <c r="E861" s="71" t="n"/>
    </row>
    <row r="862">
      <c r="A862" s="69" t="n"/>
      <c r="B862" s="70" t="n"/>
      <c r="C862" s="44">
        <f>IF(B862="","",XLOOKUP(B862,'Master Inventory'!$A$3:$A$1002,'Master Inventory'!$B$3:$B$1002,"Unknown Product"))</f>
        <v/>
      </c>
      <c r="D862" s="42" t="n"/>
      <c r="E862" s="71" t="n"/>
    </row>
    <row r="863">
      <c r="A863" s="69" t="n"/>
      <c r="B863" s="70" t="n"/>
      <c r="C863" s="44">
        <f>IF(B863="","",XLOOKUP(B863,'Master Inventory'!$A$3:$A$1002,'Master Inventory'!$B$3:$B$1002,"Unknown Product"))</f>
        <v/>
      </c>
      <c r="D863" s="42" t="n"/>
      <c r="E863" s="71" t="n"/>
    </row>
    <row r="864">
      <c r="A864" s="69" t="n"/>
      <c r="B864" s="70" t="n"/>
      <c r="C864" s="44">
        <f>IF(B864="","",XLOOKUP(B864,'Master Inventory'!$A$3:$A$1002,'Master Inventory'!$B$3:$B$1002,"Unknown Product"))</f>
        <v/>
      </c>
      <c r="D864" s="42" t="n"/>
      <c r="E864" s="71" t="n"/>
    </row>
    <row r="865">
      <c r="A865" s="69" t="n"/>
      <c r="B865" s="70" t="n"/>
      <c r="C865" s="44">
        <f>IF(B865="","",XLOOKUP(B865,'Master Inventory'!$A$3:$A$1002,'Master Inventory'!$B$3:$B$1002,"Unknown Product"))</f>
        <v/>
      </c>
      <c r="D865" s="42" t="n"/>
      <c r="E865" s="71" t="n"/>
    </row>
    <row r="866">
      <c r="A866" s="69" t="n"/>
      <c r="B866" s="70" t="n"/>
      <c r="C866" s="44">
        <f>IF(B866="","",XLOOKUP(B866,'Master Inventory'!$A$3:$A$1002,'Master Inventory'!$B$3:$B$1002,"Unknown Product"))</f>
        <v/>
      </c>
      <c r="D866" s="42" t="n"/>
      <c r="E866" s="71" t="n"/>
    </row>
    <row r="867">
      <c r="A867" s="69" t="n"/>
      <c r="B867" s="70" t="n"/>
      <c r="C867" s="44">
        <f>IF(B867="","",XLOOKUP(B867,'Master Inventory'!$A$3:$A$1002,'Master Inventory'!$B$3:$B$1002,"Unknown Product"))</f>
        <v/>
      </c>
      <c r="D867" s="42" t="n"/>
      <c r="E867" s="71" t="n"/>
    </row>
    <row r="868">
      <c r="A868" s="69" t="n"/>
      <c r="B868" s="70" t="n"/>
      <c r="C868" s="44">
        <f>IF(B868="","",XLOOKUP(B868,'Master Inventory'!$A$3:$A$1002,'Master Inventory'!$B$3:$B$1002,"Unknown Product"))</f>
        <v/>
      </c>
      <c r="D868" s="42" t="n"/>
      <c r="E868" s="71" t="n"/>
    </row>
    <row r="869">
      <c r="A869" s="69" t="n"/>
      <c r="B869" s="70" t="n"/>
      <c r="C869" s="44">
        <f>IF(B869="","",XLOOKUP(B869,'Master Inventory'!$A$3:$A$1002,'Master Inventory'!$B$3:$B$1002,"Unknown Product"))</f>
        <v/>
      </c>
      <c r="D869" s="42" t="n"/>
      <c r="E869" s="71" t="n"/>
    </row>
    <row r="870">
      <c r="A870" s="69" t="n"/>
      <c r="B870" s="70" t="n"/>
      <c r="C870" s="44">
        <f>IF(B870="","",XLOOKUP(B870,'Master Inventory'!$A$3:$A$1002,'Master Inventory'!$B$3:$B$1002,"Unknown Product"))</f>
        <v/>
      </c>
      <c r="D870" s="42" t="n"/>
      <c r="E870" s="71" t="n"/>
    </row>
    <row r="871">
      <c r="A871" s="69" t="n"/>
      <c r="B871" s="70" t="n"/>
      <c r="C871" s="44">
        <f>IF(B871="","",XLOOKUP(B871,'Master Inventory'!$A$3:$A$1002,'Master Inventory'!$B$3:$B$1002,"Unknown Product"))</f>
        <v/>
      </c>
      <c r="D871" s="42" t="n"/>
      <c r="E871" s="71" t="n"/>
    </row>
    <row r="872">
      <c r="A872" s="69" t="n"/>
      <c r="B872" s="70" t="n"/>
      <c r="C872" s="44">
        <f>IF(B872="","",XLOOKUP(B872,'Master Inventory'!$A$3:$A$1002,'Master Inventory'!$B$3:$B$1002,"Unknown Product"))</f>
        <v/>
      </c>
      <c r="D872" s="42" t="n"/>
      <c r="E872" s="71" t="n"/>
    </row>
    <row r="873">
      <c r="A873" s="69" t="n"/>
      <c r="B873" s="70" t="n"/>
      <c r="C873" s="44">
        <f>IF(B873="","",XLOOKUP(B873,'Master Inventory'!$A$3:$A$1002,'Master Inventory'!$B$3:$B$1002,"Unknown Product"))</f>
        <v/>
      </c>
      <c r="D873" s="42" t="n"/>
      <c r="E873" s="71" t="n"/>
    </row>
    <row r="874">
      <c r="A874" s="69" t="n"/>
      <c r="B874" s="70" t="n"/>
      <c r="C874" s="44">
        <f>IF(B874="","",XLOOKUP(B874,'Master Inventory'!$A$3:$A$1002,'Master Inventory'!$B$3:$B$1002,"Unknown Product"))</f>
        <v/>
      </c>
      <c r="D874" s="42" t="n"/>
      <c r="E874" s="71" t="n"/>
    </row>
    <row r="875">
      <c r="A875" s="69" t="n"/>
      <c r="B875" s="70" t="n"/>
      <c r="C875" s="44">
        <f>IF(B875="","",XLOOKUP(B875,'Master Inventory'!$A$3:$A$1002,'Master Inventory'!$B$3:$B$1002,"Unknown Product"))</f>
        <v/>
      </c>
      <c r="D875" s="42" t="n"/>
      <c r="E875" s="71" t="n"/>
    </row>
    <row r="876">
      <c r="A876" s="69" t="n"/>
      <c r="B876" s="70" t="n"/>
      <c r="C876" s="44">
        <f>IF(B876="","",XLOOKUP(B876,'Master Inventory'!$A$3:$A$1002,'Master Inventory'!$B$3:$B$1002,"Unknown Product"))</f>
        <v/>
      </c>
      <c r="D876" s="42" t="n"/>
      <c r="E876" s="71" t="n"/>
    </row>
    <row r="877">
      <c r="A877" s="69" t="n"/>
      <c r="B877" s="70" t="n"/>
      <c r="C877" s="44">
        <f>IF(B877="","",XLOOKUP(B877,'Master Inventory'!$A$3:$A$1002,'Master Inventory'!$B$3:$B$1002,"Unknown Product"))</f>
        <v/>
      </c>
      <c r="D877" s="42" t="n"/>
      <c r="E877" s="71" t="n"/>
    </row>
    <row r="878">
      <c r="A878" s="69" t="n"/>
      <c r="B878" s="70" t="n"/>
      <c r="C878" s="44">
        <f>IF(B878="","",XLOOKUP(B878,'Master Inventory'!$A$3:$A$1002,'Master Inventory'!$B$3:$B$1002,"Unknown Product"))</f>
        <v/>
      </c>
      <c r="D878" s="42" t="n"/>
      <c r="E878" s="71" t="n"/>
    </row>
    <row r="879">
      <c r="A879" s="69" t="n"/>
      <c r="B879" s="70" t="n"/>
      <c r="C879" s="44">
        <f>IF(B879="","",XLOOKUP(B879,'Master Inventory'!$A$3:$A$1002,'Master Inventory'!$B$3:$B$1002,"Unknown Product"))</f>
        <v/>
      </c>
      <c r="D879" s="42" t="n"/>
      <c r="E879" s="71" t="n"/>
    </row>
    <row r="880">
      <c r="A880" s="69" t="n"/>
      <c r="B880" s="70" t="n"/>
      <c r="C880" s="44">
        <f>IF(B880="","",XLOOKUP(B880,'Master Inventory'!$A$3:$A$1002,'Master Inventory'!$B$3:$B$1002,"Unknown Product"))</f>
        <v/>
      </c>
      <c r="D880" s="42" t="n"/>
      <c r="E880" s="71" t="n"/>
    </row>
    <row r="881">
      <c r="A881" s="69" t="n"/>
      <c r="B881" s="70" t="n"/>
      <c r="C881" s="44">
        <f>IF(B881="","",XLOOKUP(B881,'Master Inventory'!$A$3:$A$1002,'Master Inventory'!$B$3:$B$1002,"Unknown Product"))</f>
        <v/>
      </c>
      <c r="D881" s="42" t="n"/>
      <c r="E881" s="71" t="n"/>
    </row>
    <row r="882">
      <c r="A882" s="69" t="n"/>
      <c r="B882" s="70" t="n"/>
      <c r="C882" s="44">
        <f>IF(B882="","",XLOOKUP(B882,'Master Inventory'!$A$3:$A$1002,'Master Inventory'!$B$3:$B$1002,"Unknown Product"))</f>
        <v/>
      </c>
      <c r="D882" s="42" t="n"/>
      <c r="E882" s="71" t="n"/>
    </row>
    <row r="883">
      <c r="A883" s="69" t="n"/>
      <c r="B883" s="70" t="n"/>
      <c r="C883" s="44">
        <f>IF(B883="","",XLOOKUP(B883,'Master Inventory'!$A$3:$A$1002,'Master Inventory'!$B$3:$B$1002,"Unknown Product"))</f>
        <v/>
      </c>
      <c r="D883" s="42" t="n"/>
      <c r="E883" s="71" t="n"/>
    </row>
    <row r="884">
      <c r="A884" s="69" t="n"/>
      <c r="B884" s="70" t="n"/>
      <c r="C884" s="44">
        <f>IF(B884="","",XLOOKUP(B884,'Master Inventory'!$A$3:$A$1002,'Master Inventory'!$B$3:$B$1002,"Unknown Product"))</f>
        <v/>
      </c>
      <c r="D884" s="42" t="n"/>
      <c r="E884" s="71" t="n"/>
    </row>
    <row r="885">
      <c r="A885" s="69" t="n"/>
      <c r="B885" s="70" t="n"/>
      <c r="C885" s="44">
        <f>IF(B885="","",XLOOKUP(B885,'Master Inventory'!$A$3:$A$1002,'Master Inventory'!$B$3:$B$1002,"Unknown Product"))</f>
        <v/>
      </c>
      <c r="D885" s="42" t="n"/>
      <c r="E885" s="71" t="n"/>
    </row>
    <row r="886">
      <c r="A886" s="69" t="n"/>
      <c r="B886" s="70" t="n"/>
      <c r="C886" s="44">
        <f>IF(B886="","",XLOOKUP(B886,'Master Inventory'!$A$3:$A$1002,'Master Inventory'!$B$3:$B$1002,"Unknown Product"))</f>
        <v/>
      </c>
      <c r="D886" s="42" t="n"/>
      <c r="E886" s="71" t="n"/>
    </row>
    <row r="887">
      <c r="A887" s="69" t="n"/>
      <c r="B887" s="70" t="n"/>
      <c r="C887" s="44">
        <f>IF(B887="","",XLOOKUP(B887,'Master Inventory'!$A$3:$A$1002,'Master Inventory'!$B$3:$B$1002,"Unknown Product"))</f>
        <v/>
      </c>
      <c r="D887" s="42" t="n"/>
      <c r="E887" s="71" t="n"/>
    </row>
    <row r="888">
      <c r="A888" s="69" t="n"/>
      <c r="B888" s="70" t="n"/>
      <c r="C888" s="44">
        <f>IF(B888="","",XLOOKUP(B888,'Master Inventory'!$A$3:$A$1002,'Master Inventory'!$B$3:$B$1002,"Unknown Product"))</f>
        <v/>
      </c>
      <c r="D888" s="42" t="n"/>
      <c r="E888" s="71" t="n"/>
    </row>
    <row r="889">
      <c r="A889" s="69" t="n"/>
      <c r="B889" s="70" t="n"/>
      <c r="C889" s="44">
        <f>IF(B889="","",XLOOKUP(B889,'Master Inventory'!$A$3:$A$1002,'Master Inventory'!$B$3:$B$1002,"Unknown Product"))</f>
        <v/>
      </c>
      <c r="D889" s="42" t="n"/>
      <c r="E889" s="71" t="n"/>
    </row>
    <row r="890">
      <c r="A890" s="69" t="n"/>
      <c r="B890" s="70" t="n"/>
      <c r="C890" s="44">
        <f>IF(B890="","",XLOOKUP(B890,'Master Inventory'!$A$3:$A$1002,'Master Inventory'!$B$3:$B$1002,"Unknown Product"))</f>
        <v/>
      </c>
      <c r="D890" s="42" t="n"/>
      <c r="E890" s="71" t="n"/>
    </row>
    <row r="891">
      <c r="A891" s="69" t="n"/>
      <c r="B891" s="70" t="n"/>
      <c r="C891" s="44">
        <f>IF(B891="","",XLOOKUP(B891,'Master Inventory'!$A$3:$A$1002,'Master Inventory'!$B$3:$B$1002,"Unknown Product"))</f>
        <v/>
      </c>
      <c r="D891" s="42" t="n"/>
      <c r="E891" s="71" t="n"/>
    </row>
    <row r="892">
      <c r="A892" s="69" t="n"/>
      <c r="B892" s="70" t="n"/>
      <c r="C892" s="44">
        <f>IF(B892="","",XLOOKUP(B892,'Master Inventory'!$A$3:$A$1002,'Master Inventory'!$B$3:$B$1002,"Unknown Product"))</f>
        <v/>
      </c>
      <c r="D892" s="42" t="n"/>
      <c r="E892" s="71" t="n"/>
    </row>
    <row r="893">
      <c r="A893" s="69" t="n"/>
      <c r="B893" s="70" t="n"/>
      <c r="C893" s="44">
        <f>IF(B893="","",XLOOKUP(B893,'Master Inventory'!$A$3:$A$1002,'Master Inventory'!$B$3:$B$1002,"Unknown Product"))</f>
        <v/>
      </c>
      <c r="D893" s="42" t="n"/>
      <c r="E893" s="71" t="n"/>
    </row>
    <row r="894">
      <c r="A894" s="69" t="n"/>
      <c r="B894" s="70" t="n"/>
      <c r="C894" s="44">
        <f>IF(B894="","",XLOOKUP(B894,'Master Inventory'!$A$3:$A$1002,'Master Inventory'!$B$3:$B$1002,"Unknown Product"))</f>
        <v/>
      </c>
      <c r="D894" s="42" t="n"/>
      <c r="E894" s="71" t="n"/>
    </row>
    <row r="895">
      <c r="A895" s="69" t="n"/>
      <c r="B895" s="70" t="n"/>
      <c r="C895" s="44">
        <f>IF(B895="","",XLOOKUP(B895,'Master Inventory'!$A$3:$A$1002,'Master Inventory'!$B$3:$B$1002,"Unknown Product"))</f>
        <v/>
      </c>
      <c r="D895" s="42" t="n"/>
      <c r="E895" s="71" t="n"/>
    </row>
    <row r="896">
      <c r="A896" s="69" t="n"/>
      <c r="B896" s="70" t="n"/>
      <c r="C896" s="44">
        <f>IF(B896="","",XLOOKUP(B896,'Master Inventory'!$A$3:$A$1002,'Master Inventory'!$B$3:$B$1002,"Unknown Product"))</f>
        <v/>
      </c>
      <c r="D896" s="42" t="n"/>
      <c r="E896" s="71" t="n"/>
    </row>
    <row r="897">
      <c r="A897" s="69" t="n"/>
      <c r="B897" s="70" t="n"/>
      <c r="C897" s="44">
        <f>IF(B897="","",XLOOKUP(B897,'Master Inventory'!$A$3:$A$1002,'Master Inventory'!$B$3:$B$1002,"Unknown Product"))</f>
        <v/>
      </c>
      <c r="D897" s="42" t="n"/>
      <c r="E897" s="71" t="n"/>
    </row>
    <row r="898">
      <c r="A898" s="69" t="n"/>
      <c r="B898" s="70" t="n"/>
      <c r="C898" s="44">
        <f>IF(B898="","",XLOOKUP(B898,'Master Inventory'!$A$3:$A$1002,'Master Inventory'!$B$3:$B$1002,"Unknown Product"))</f>
        <v/>
      </c>
      <c r="D898" s="42" t="n"/>
      <c r="E898" s="71" t="n"/>
    </row>
    <row r="899">
      <c r="A899" s="69" t="n"/>
      <c r="B899" s="70" t="n"/>
      <c r="C899" s="44">
        <f>IF(B899="","",XLOOKUP(B899,'Master Inventory'!$A$3:$A$1002,'Master Inventory'!$B$3:$B$1002,"Unknown Product"))</f>
        <v/>
      </c>
      <c r="D899" s="42" t="n"/>
      <c r="E899" s="71" t="n"/>
    </row>
    <row r="900">
      <c r="A900" s="69" t="n"/>
      <c r="B900" s="70" t="n"/>
      <c r="C900" s="44">
        <f>IF(B900="","",XLOOKUP(B900,'Master Inventory'!$A$3:$A$1002,'Master Inventory'!$B$3:$B$1002,"Unknown Product"))</f>
        <v/>
      </c>
      <c r="D900" s="42" t="n"/>
      <c r="E900" s="71" t="n"/>
    </row>
    <row r="901">
      <c r="A901" s="69" t="n"/>
      <c r="B901" s="70" t="n"/>
      <c r="C901" s="44">
        <f>IF(B901="","",XLOOKUP(B901,'Master Inventory'!$A$3:$A$1002,'Master Inventory'!$B$3:$B$1002,"Unknown Product"))</f>
        <v/>
      </c>
      <c r="D901" s="42" t="n"/>
      <c r="E901" s="71" t="n"/>
    </row>
    <row r="902">
      <c r="A902" s="69" t="n"/>
      <c r="B902" s="70" t="n"/>
      <c r="C902" s="44">
        <f>IF(B902="","",XLOOKUP(B902,'Master Inventory'!$A$3:$A$1002,'Master Inventory'!$B$3:$B$1002,"Unknown Product"))</f>
        <v/>
      </c>
      <c r="D902" s="42" t="n"/>
      <c r="E902" s="71" t="n"/>
    </row>
    <row r="903">
      <c r="A903" s="69" t="n"/>
      <c r="B903" s="70" t="n"/>
      <c r="C903" s="44">
        <f>IF(B903="","",XLOOKUP(B903,'Master Inventory'!$A$3:$A$1002,'Master Inventory'!$B$3:$B$1002,"Unknown Product"))</f>
        <v/>
      </c>
      <c r="D903" s="42" t="n"/>
      <c r="E903" s="71" t="n"/>
    </row>
    <row r="904">
      <c r="A904" s="69" t="n"/>
      <c r="B904" s="70" t="n"/>
      <c r="C904" s="44">
        <f>IF(B904="","",XLOOKUP(B904,'Master Inventory'!$A$3:$A$1002,'Master Inventory'!$B$3:$B$1002,"Unknown Product"))</f>
        <v/>
      </c>
      <c r="D904" s="42" t="n"/>
      <c r="E904" s="71" t="n"/>
    </row>
    <row r="905">
      <c r="A905" s="69" t="n"/>
      <c r="B905" s="70" t="n"/>
      <c r="C905" s="44">
        <f>IF(B905="","",XLOOKUP(B905,'Master Inventory'!$A$3:$A$1002,'Master Inventory'!$B$3:$B$1002,"Unknown Product"))</f>
        <v/>
      </c>
      <c r="D905" s="42" t="n"/>
      <c r="E905" s="71" t="n"/>
    </row>
    <row r="906">
      <c r="A906" s="69" t="n"/>
      <c r="B906" s="70" t="n"/>
      <c r="C906" s="44">
        <f>IF(B906="","",XLOOKUP(B906,'Master Inventory'!$A$3:$A$1002,'Master Inventory'!$B$3:$B$1002,"Unknown Product"))</f>
        <v/>
      </c>
      <c r="D906" s="42" t="n"/>
      <c r="E906" s="71" t="n"/>
    </row>
    <row r="907">
      <c r="A907" s="69" t="n"/>
      <c r="B907" s="70" t="n"/>
      <c r="C907" s="44">
        <f>IF(B907="","",XLOOKUP(B907,'Master Inventory'!$A$3:$A$1002,'Master Inventory'!$B$3:$B$1002,"Unknown Product"))</f>
        <v/>
      </c>
      <c r="D907" s="42" t="n"/>
      <c r="E907" s="71" t="n"/>
    </row>
    <row r="908">
      <c r="A908" s="69" t="n"/>
      <c r="B908" s="70" t="n"/>
      <c r="C908" s="44">
        <f>IF(B908="","",XLOOKUP(B908,'Master Inventory'!$A$3:$A$1002,'Master Inventory'!$B$3:$B$1002,"Unknown Product"))</f>
        <v/>
      </c>
      <c r="D908" s="42" t="n"/>
      <c r="E908" s="71" t="n"/>
    </row>
    <row r="909">
      <c r="A909" s="69" t="n"/>
      <c r="B909" s="70" t="n"/>
      <c r="C909" s="44">
        <f>IF(B909="","",XLOOKUP(B909,'Master Inventory'!$A$3:$A$1002,'Master Inventory'!$B$3:$B$1002,"Unknown Product"))</f>
        <v/>
      </c>
      <c r="D909" s="42" t="n"/>
      <c r="E909" s="71" t="n"/>
    </row>
    <row r="910">
      <c r="A910" s="69" t="n"/>
      <c r="B910" s="70" t="n"/>
      <c r="C910" s="44">
        <f>IF(B910="","",XLOOKUP(B910,'Master Inventory'!$A$3:$A$1002,'Master Inventory'!$B$3:$B$1002,"Unknown Product"))</f>
        <v/>
      </c>
      <c r="D910" s="42" t="n"/>
      <c r="E910" s="71" t="n"/>
    </row>
    <row r="911">
      <c r="A911" s="69" t="n"/>
      <c r="B911" s="70" t="n"/>
      <c r="C911" s="44">
        <f>IF(B911="","",XLOOKUP(B911,'Master Inventory'!$A$3:$A$1002,'Master Inventory'!$B$3:$B$1002,"Unknown Product"))</f>
        <v/>
      </c>
      <c r="D911" s="42" t="n"/>
      <c r="E911" s="71" t="n"/>
    </row>
    <row r="912">
      <c r="A912" s="69" t="n"/>
      <c r="B912" s="70" t="n"/>
      <c r="C912" s="44">
        <f>IF(B912="","",XLOOKUP(B912,'Master Inventory'!$A$3:$A$1002,'Master Inventory'!$B$3:$B$1002,"Unknown Product"))</f>
        <v/>
      </c>
      <c r="D912" s="42" t="n"/>
      <c r="E912" s="71" t="n"/>
    </row>
    <row r="913">
      <c r="A913" s="69" t="n"/>
      <c r="B913" s="70" t="n"/>
      <c r="C913" s="44">
        <f>IF(B913="","",XLOOKUP(B913,'Master Inventory'!$A$3:$A$1002,'Master Inventory'!$B$3:$B$1002,"Unknown Product"))</f>
        <v/>
      </c>
      <c r="D913" s="42" t="n"/>
      <c r="E913" s="71" t="n"/>
    </row>
    <row r="914">
      <c r="A914" s="69" t="n"/>
      <c r="B914" s="70" t="n"/>
      <c r="C914" s="44">
        <f>IF(B914="","",XLOOKUP(B914,'Master Inventory'!$A$3:$A$1002,'Master Inventory'!$B$3:$B$1002,"Unknown Product"))</f>
        <v/>
      </c>
      <c r="D914" s="42" t="n"/>
      <c r="E914" s="71" t="n"/>
    </row>
    <row r="915">
      <c r="A915" s="69" t="n"/>
      <c r="B915" s="70" t="n"/>
      <c r="C915" s="44">
        <f>IF(B915="","",XLOOKUP(B915,'Master Inventory'!$A$3:$A$1002,'Master Inventory'!$B$3:$B$1002,"Unknown Product"))</f>
        <v/>
      </c>
      <c r="D915" s="42" t="n"/>
      <c r="E915" s="71" t="n"/>
    </row>
    <row r="916">
      <c r="A916" s="69" t="n"/>
      <c r="B916" s="70" t="n"/>
      <c r="C916" s="44">
        <f>IF(B916="","",XLOOKUP(B916,'Master Inventory'!$A$3:$A$1002,'Master Inventory'!$B$3:$B$1002,"Unknown Product"))</f>
        <v/>
      </c>
      <c r="D916" s="42" t="n"/>
      <c r="E916" s="71" t="n"/>
    </row>
    <row r="917">
      <c r="A917" s="69" t="n"/>
      <c r="B917" s="70" t="n"/>
      <c r="C917" s="44">
        <f>IF(B917="","",XLOOKUP(B917,'Master Inventory'!$A$3:$A$1002,'Master Inventory'!$B$3:$B$1002,"Unknown Product"))</f>
        <v/>
      </c>
      <c r="D917" s="42" t="n"/>
      <c r="E917" s="71" t="n"/>
    </row>
    <row r="918">
      <c r="A918" s="69" t="n"/>
      <c r="B918" s="70" t="n"/>
      <c r="C918" s="44">
        <f>IF(B918="","",XLOOKUP(B918,'Master Inventory'!$A$3:$A$1002,'Master Inventory'!$B$3:$B$1002,"Unknown Product"))</f>
        <v/>
      </c>
      <c r="D918" s="42" t="n"/>
      <c r="E918" s="71" t="n"/>
    </row>
    <row r="919">
      <c r="A919" s="69" t="n"/>
      <c r="B919" s="70" t="n"/>
      <c r="C919" s="44">
        <f>IF(B919="","",XLOOKUP(B919,'Master Inventory'!$A$3:$A$1002,'Master Inventory'!$B$3:$B$1002,"Unknown Product"))</f>
        <v/>
      </c>
      <c r="D919" s="42" t="n"/>
      <c r="E919" s="71" t="n"/>
    </row>
    <row r="920">
      <c r="A920" s="69" t="n"/>
      <c r="B920" s="70" t="n"/>
      <c r="C920" s="44">
        <f>IF(B920="","",XLOOKUP(B920,'Master Inventory'!$A$3:$A$1002,'Master Inventory'!$B$3:$B$1002,"Unknown Product"))</f>
        <v/>
      </c>
      <c r="D920" s="42" t="n"/>
      <c r="E920" s="71" t="n"/>
    </row>
    <row r="921">
      <c r="A921" s="69" t="n"/>
      <c r="B921" s="70" t="n"/>
      <c r="C921" s="44">
        <f>IF(B921="","",XLOOKUP(B921,'Master Inventory'!$A$3:$A$1002,'Master Inventory'!$B$3:$B$1002,"Unknown Product"))</f>
        <v/>
      </c>
      <c r="D921" s="42" t="n"/>
      <c r="E921" s="71" t="n"/>
    </row>
    <row r="922">
      <c r="A922" s="69" t="n"/>
      <c r="B922" s="70" t="n"/>
      <c r="C922" s="44">
        <f>IF(B922="","",XLOOKUP(B922,'Master Inventory'!$A$3:$A$1002,'Master Inventory'!$B$3:$B$1002,"Unknown Product"))</f>
        <v/>
      </c>
      <c r="D922" s="42" t="n"/>
      <c r="E922" s="71" t="n"/>
    </row>
    <row r="923">
      <c r="A923" s="69" t="n"/>
      <c r="B923" s="70" t="n"/>
      <c r="C923" s="44">
        <f>IF(B923="","",XLOOKUP(B923,'Master Inventory'!$A$3:$A$1002,'Master Inventory'!$B$3:$B$1002,"Unknown Product"))</f>
        <v/>
      </c>
      <c r="D923" s="42" t="n"/>
      <c r="E923" s="71" t="n"/>
    </row>
    <row r="924">
      <c r="A924" s="69" t="n"/>
      <c r="B924" s="70" t="n"/>
      <c r="C924" s="44">
        <f>IF(B924="","",XLOOKUP(B924,'Master Inventory'!$A$3:$A$1002,'Master Inventory'!$B$3:$B$1002,"Unknown Product"))</f>
        <v/>
      </c>
      <c r="D924" s="42" t="n"/>
      <c r="E924" s="71" t="n"/>
    </row>
    <row r="925">
      <c r="A925" s="69" t="n"/>
      <c r="B925" s="70" t="n"/>
      <c r="C925" s="44">
        <f>IF(B925="","",XLOOKUP(B925,'Master Inventory'!$A$3:$A$1002,'Master Inventory'!$B$3:$B$1002,"Unknown Product"))</f>
        <v/>
      </c>
      <c r="D925" s="42" t="n"/>
      <c r="E925" s="71" t="n"/>
    </row>
    <row r="926">
      <c r="A926" s="69" t="n"/>
      <c r="B926" s="70" t="n"/>
      <c r="C926" s="44">
        <f>IF(B926="","",XLOOKUP(B926,'Master Inventory'!$A$3:$A$1002,'Master Inventory'!$B$3:$B$1002,"Unknown Product"))</f>
        <v/>
      </c>
      <c r="D926" s="42" t="n"/>
      <c r="E926" s="71" t="n"/>
    </row>
    <row r="927">
      <c r="A927" s="69" t="n"/>
      <c r="B927" s="70" t="n"/>
      <c r="C927" s="44">
        <f>IF(B927="","",XLOOKUP(B927,'Master Inventory'!$A$3:$A$1002,'Master Inventory'!$B$3:$B$1002,"Unknown Product"))</f>
        <v/>
      </c>
      <c r="D927" s="42" t="n"/>
      <c r="E927" s="71" t="n"/>
    </row>
    <row r="928">
      <c r="A928" s="69" t="n"/>
      <c r="B928" s="70" t="n"/>
      <c r="C928" s="44">
        <f>IF(B928="","",XLOOKUP(B928,'Master Inventory'!$A$3:$A$1002,'Master Inventory'!$B$3:$B$1002,"Unknown Product"))</f>
        <v/>
      </c>
      <c r="D928" s="42" t="n"/>
      <c r="E928" s="71" t="n"/>
    </row>
    <row r="929">
      <c r="A929" s="69" t="n"/>
      <c r="B929" s="70" t="n"/>
      <c r="C929" s="44">
        <f>IF(B929="","",XLOOKUP(B929,'Master Inventory'!$A$3:$A$1002,'Master Inventory'!$B$3:$B$1002,"Unknown Product"))</f>
        <v/>
      </c>
      <c r="D929" s="42" t="n"/>
      <c r="E929" s="71" t="n"/>
    </row>
    <row r="930">
      <c r="A930" s="69" t="n"/>
      <c r="B930" s="70" t="n"/>
      <c r="C930" s="44">
        <f>IF(B930="","",XLOOKUP(B930,'Master Inventory'!$A$3:$A$1002,'Master Inventory'!$B$3:$B$1002,"Unknown Product"))</f>
        <v/>
      </c>
      <c r="D930" s="42" t="n"/>
      <c r="E930" s="71" t="n"/>
    </row>
    <row r="931">
      <c r="A931" s="69" t="n"/>
      <c r="B931" s="70" t="n"/>
      <c r="C931" s="44">
        <f>IF(B931="","",XLOOKUP(B931,'Master Inventory'!$A$3:$A$1002,'Master Inventory'!$B$3:$B$1002,"Unknown Product"))</f>
        <v/>
      </c>
      <c r="D931" s="42" t="n"/>
      <c r="E931" s="71" t="n"/>
    </row>
    <row r="932">
      <c r="A932" s="69" t="n"/>
      <c r="B932" s="70" t="n"/>
      <c r="C932" s="44">
        <f>IF(B932="","",XLOOKUP(B932,'Master Inventory'!$A$3:$A$1002,'Master Inventory'!$B$3:$B$1002,"Unknown Product"))</f>
        <v/>
      </c>
      <c r="D932" s="42" t="n"/>
      <c r="E932" s="71" t="n"/>
    </row>
    <row r="933">
      <c r="A933" s="69" t="n"/>
      <c r="B933" s="70" t="n"/>
      <c r="C933" s="44">
        <f>IF(B933="","",XLOOKUP(B933,'Master Inventory'!$A$3:$A$1002,'Master Inventory'!$B$3:$B$1002,"Unknown Product"))</f>
        <v/>
      </c>
      <c r="D933" s="42" t="n"/>
      <c r="E933" s="71" t="n"/>
    </row>
    <row r="934">
      <c r="A934" s="69" t="n"/>
      <c r="B934" s="70" t="n"/>
      <c r="C934" s="44">
        <f>IF(B934="","",XLOOKUP(B934,'Master Inventory'!$A$3:$A$1002,'Master Inventory'!$B$3:$B$1002,"Unknown Product"))</f>
        <v/>
      </c>
      <c r="D934" s="42" t="n"/>
      <c r="E934" s="71" t="n"/>
    </row>
    <row r="935">
      <c r="A935" s="69" t="n"/>
      <c r="B935" s="70" t="n"/>
      <c r="C935" s="44">
        <f>IF(B935="","",XLOOKUP(B935,'Master Inventory'!$A$3:$A$1002,'Master Inventory'!$B$3:$B$1002,"Unknown Product"))</f>
        <v/>
      </c>
      <c r="D935" s="42" t="n"/>
      <c r="E935" s="71" t="n"/>
    </row>
    <row r="936">
      <c r="A936" s="69" t="n"/>
      <c r="B936" s="70" t="n"/>
      <c r="C936" s="44">
        <f>IF(B936="","",XLOOKUP(B936,'Master Inventory'!$A$3:$A$1002,'Master Inventory'!$B$3:$B$1002,"Unknown Product"))</f>
        <v/>
      </c>
      <c r="D936" s="42" t="n"/>
      <c r="E936" s="71" t="n"/>
    </row>
    <row r="937">
      <c r="A937" s="69" t="n"/>
      <c r="B937" s="70" t="n"/>
      <c r="C937" s="44">
        <f>IF(B937="","",XLOOKUP(B937,'Master Inventory'!$A$3:$A$1002,'Master Inventory'!$B$3:$B$1002,"Unknown Product"))</f>
        <v/>
      </c>
      <c r="D937" s="42" t="n"/>
      <c r="E937" s="71" t="n"/>
    </row>
    <row r="938">
      <c r="A938" s="69" t="n"/>
      <c r="B938" s="70" t="n"/>
      <c r="C938" s="44">
        <f>IF(B938="","",XLOOKUP(B938,'Master Inventory'!$A$3:$A$1002,'Master Inventory'!$B$3:$B$1002,"Unknown Product"))</f>
        <v/>
      </c>
      <c r="D938" s="42" t="n"/>
      <c r="E938" s="71" t="n"/>
    </row>
    <row r="939">
      <c r="A939" s="69" t="n"/>
      <c r="B939" s="70" t="n"/>
      <c r="C939" s="44">
        <f>IF(B939="","",XLOOKUP(B939,'Master Inventory'!$A$3:$A$1002,'Master Inventory'!$B$3:$B$1002,"Unknown Product"))</f>
        <v/>
      </c>
      <c r="D939" s="42" t="n"/>
      <c r="E939" s="71" t="n"/>
    </row>
    <row r="940">
      <c r="A940" s="69" t="n"/>
      <c r="B940" s="70" t="n"/>
      <c r="C940" s="44">
        <f>IF(B940="","",XLOOKUP(B940,'Master Inventory'!$A$3:$A$1002,'Master Inventory'!$B$3:$B$1002,"Unknown Product"))</f>
        <v/>
      </c>
      <c r="D940" s="42" t="n"/>
      <c r="E940" s="71" t="n"/>
    </row>
    <row r="941">
      <c r="A941" s="69" t="n"/>
      <c r="B941" s="70" t="n"/>
      <c r="C941" s="44">
        <f>IF(B941="","",XLOOKUP(B941,'Master Inventory'!$A$3:$A$1002,'Master Inventory'!$B$3:$B$1002,"Unknown Product"))</f>
        <v/>
      </c>
      <c r="D941" s="42" t="n"/>
      <c r="E941" s="71" t="n"/>
    </row>
    <row r="942">
      <c r="A942" s="69" t="n"/>
      <c r="B942" s="70" t="n"/>
      <c r="C942" s="44">
        <f>IF(B942="","",XLOOKUP(B942,'Master Inventory'!$A$3:$A$1002,'Master Inventory'!$B$3:$B$1002,"Unknown Product"))</f>
        <v/>
      </c>
      <c r="D942" s="42" t="n"/>
      <c r="E942" s="71" t="n"/>
    </row>
    <row r="943">
      <c r="A943" s="69" t="n"/>
      <c r="B943" s="70" t="n"/>
      <c r="C943" s="44">
        <f>IF(B943="","",XLOOKUP(B943,'Master Inventory'!$A$3:$A$1002,'Master Inventory'!$B$3:$B$1002,"Unknown Product"))</f>
        <v/>
      </c>
      <c r="D943" s="42" t="n"/>
      <c r="E943" s="71" t="n"/>
    </row>
    <row r="944">
      <c r="A944" s="69" t="n"/>
      <c r="B944" s="70" t="n"/>
      <c r="C944" s="44">
        <f>IF(B944="","",XLOOKUP(B944,'Master Inventory'!$A$3:$A$1002,'Master Inventory'!$B$3:$B$1002,"Unknown Product"))</f>
        <v/>
      </c>
      <c r="D944" s="42" t="n"/>
      <c r="E944" s="71" t="n"/>
    </row>
    <row r="945">
      <c r="A945" s="69" t="n"/>
      <c r="B945" s="70" t="n"/>
      <c r="C945" s="44">
        <f>IF(B945="","",XLOOKUP(B945,'Master Inventory'!$A$3:$A$1002,'Master Inventory'!$B$3:$B$1002,"Unknown Product"))</f>
        <v/>
      </c>
      <c r="D945" s="42" t="n"/>
      <c r="E945" s="71" t="n"/>
    </row>
    <row r="946">
      <c r="A946" s="69" t="n"/>
      <c r="B946" s="70" t="n"/>
      <c r="C946" s="44">
        <f>IF(B946="","",XLOOKUP(B946,'Master Inventory'!$A$3:$A$1002,'Master Inventory'!$B$3:$B$1002,"Unknown Product"))</f>
        <v/>
      </c>
      <c r="D946" s="42" t="n"/>
      <c r="E946" s="71" t="n"/>
    </row>
    <row r="947">
      <c r="A947" s="69" t="n"/>
      <c r="B947" s="70" t="n"/>
      <c r="C947" s="44">
        <f>IF(B947="","",XLOOKUP(B947,'Master Inventory'!$A$3:$A$1002,'Master Inventory'!$B$3:$B$1002,"Unknown Product"))</f>
        <v/>
      </c>
      <c r="D947" s="42" t="n"/>
      <c r="E947" s="71" t="n"/>
    </row>
    <row r="948">
      <c r="A948" s="69" t="n"/>
      <c r="B948" s="70" t="n"/>
      <c r="C948" s="44">
        <f>IF(B948="","",XLOOKUP(B948,'Master Inventory'!$A$3:$A$1002,'Master Inventory'!$B$3:$B$1002,"Unknown Product"))</f>
        <v/>
      </c>
      <c r="D948" s="42" t="n"/>
      <c r="E948" s="71" t="n"/>
    </row>
    <row r="949">
      <c r="A949" s="69" t="n"/>
      <c r="B949" s="70" t="n"/>
      <c r="C949" s="44">
        <f>IF(B949="","",XLOOKUP(B949,'Master Inventory'!$A$3:$A$1002,'Master Inventory'!$B$3:$B$1002,"Unknown Product"))</f>
        <v/>
      </c>
      <c r="D949" s="42" t="n"/>
      <c r="E949" s="71" t="n"/>
    </row>
    <row r="950">
      <c r="A950" s="69" t="n"/>
      <c r="B950" s="70" t="n"/>
      <c r="C950" s="44">
        <f>IF(B950="","",XLOOKUP(B950,'Master Inventory'!$A$3:$A$1002,'Master Inventory'!$B$3:$B$1002,"Unknown Product"))</f>
        <v/>
      </c>
      <c r="D950" s="42" t="n"/>
      <c r="E950" s="71" t="n"/>
    </row>
    <row r="951">
      <c r="A951" s="69" t="n"/>
      <c r="B951" s="70" t="n"/>
      <c r="C951" s="44">
        <f>IF(B951="","",XLOOKUP(B951,'Master Inventory'!$A$3:$A$1002,'Master Inventory'!$B$3:$B$1002,"Unknown Product"))</f>
        <v/>
      </c>
      <c r="D951" s="42" t="n"/>
      <c r="E951" s="71" t="n"/>
    </row>
    <row r="952">
      <c r="A952" s="69" t="n"/>
      <c r="B952" s="70" t="n"/>
      <c r="C952" s="44">
        <f>IF(B952="","",XLOOKUP(B952,'Master Inventory'!$A$3:$A$1002,'Master Inventory'!$B$3:$B$1002,"Unknown Product"))</f>
        <v/>
      </c>
      <c r="D952" s="42" t="n"/>
      <c r="E952" s="71" t="n"/>
    </row>
    <row r="953">
      <c r="A953" s="69" t="n"/>
      <c r="B953" s="70" t="n"/>
      <c r="C953" s="44">
        <f>IF(B953="","",XLOOKUP(B953,'Master Inventory'!$A$3:$A$1002,'Master Inventory'!$B$3:$B$1002,"Unknown Product"))</f>
        <v/>
      </c>
      <c r="D953" s="42" t="n"/>
      <c r="E953" s="71" t="n"/>
    </row>
    <row r="954">
      <c r="A954" s="69" t="n"/>
      <c r="B954" s="70" t="n"/>
      <c r="C954" s="44">
        <f>IF(B954="","",XLOOKUP(B954,'Master Inventory'!$A$3:$A$1002,'Master Inventory'!$B$3:$B$1002,"Unknown Product"))</f>
        <v/>
      </c>
      <c r="D954" s="42" t="n"/>
      <c r="E954" s="71" t="n"/>
    </row>
    <row r="955">
      <c r="A955" s="69" t="n"/>
      <c r="B955" s="70" t="n"/>
      <c r="C955" s="44">
        <f>IF(B955="","",XLOOKUP(B955,'Master Inventory'!$A$3:$A$1002,'Master Inventory'!$B$3:$B$1002,"Unknown Product"))</f>
        <v/>
      </c>
      <c r="D955" s="42" t="n"/>
      <c r="E955" s="71" t="n"/>
    </row>
    <row r="956">
      <c r="A956" s="69" t="n"/>
      <c r="B956" s="70" t="n"/>
      <c r="C956" s="44">
        <f>IF(B956="","",XLOOKUP(B956,'Master Inventory'!$A$3:$A$1002,'Master Inventory'!$B$3:$B$1002,"Unknown Product"))</f>
        <v/>
      </c>
      <c r="D956" s="42" t="n"/>
      <c r="E956" s="71" t="n"/>
    </row>
    <row r="957">
      <c r="A957" s="69" t="n"/>
      <c r="B957" s="70" t="n"/>
      <c r="C957" s="44">
        <f>IF(B957="","",XLOOKUP(B957,'Master Inventory'!$A$3:$A$1002,'Master Inventory'!$B$3:$B$1002,"Unknown Product"))</f>
        <v/>
      </c>
      <c r="D957" s="42" t="n"/>
      <c r="E957" s="71" t="n"/>
    </row>
    <row r="958">
      <c r="A958" s="69" t="n"/>
      <c r="B958" s="70" t="n"/>
      <c r="C958" s="44">
        <f>IF(B958="","",XLOOKUP(B958,'Master Inventory'!$A$3:$A$1002,'Master Inventory'!$B$3:$B$1002,"Unknown Product"))</f>
        <v/>
      </c>
      <c r="D958" s="42" t="n"/>
      <c r="E958" s="71" t="n"/>
    </row>
    <row r="959">
      <c r="A959" s="69" t="n"/>
      <c r="B959" s="70" t="n"/>
      <c r="C959" s="44">
        <f>IF(B959="","",XLOOKUP(B959,'Master Inventory'!$A$3:$A$1002,'Master Inventory'!$B$3:$B$1002,"Unknown Product"))</f>
        <v/>
      </c>
      <c r="D959" s="42" t="n"/>
      <c r="E959" s="71" t="n"/>
    </row>
    <row r="960">
      <c r="A960" s="69" t="n"/>
      <c r="B960" s="70" t="n"/>
      <c r="C960" s="44">
        <f>IF(B960="","",XLOOKUP(B960,'Master Inventory'!$A$3:$A$1002,'Master Inventory'!$B$3:$B$1002,"Unknown Product"))</f>
        <v/>
      </c>
      <c r="D960" s="42" t="n"/>
      <c r="E960" s="71" t="n"/>
    </row>
    <row r="961">
      <c r="A961" s="69" t="n"/>
      <c r="B961" s="70" t="n"/>
      <c r="C961" s="44">
        <f>IF(B961="","",XLOOKUP(B961,'Master Inventory'!$A$3:$A$1002,'Master Inventory'!$B$3:$B$1002,"Unknown Product"))</f>
        <v/>
      </c>
      <c r="D961" s="42" t="n"/>
      <c r="E961" s="71" t="n"/>
    </row>
    <row r="962">
      <c r="A962" s="69" t="n"/>
      <c r="B962" s="70" t="n"/>
      <c r="C962" s="44">
        <f>IF(B962="","",XLOOKUP(B962,'Master Inventory'!$A$3:$A$1002,'Master Inventory'!$B$3:$B$1002,"Unknown Product"))</f>
        <v/>
      </c>
      <c r="D962" s="42" t="n"/>
      <c r="E962" s="71" t="n"/>
    </row>
    <row r="963">
      <c r="A963" s="69" t="n"/>
      <c r="B963" s="70" t="n"/>
      <c r="C963" s="44">
        <f>IF(B963="","",XLOOKUP(B963,'Master Inventory'!$A$3:$A$1002,'Master Inventory'!$B$3:$B$1002,"Unknown Product"))</f>
        <v/>
      </c>
      <c r="D963" s="42" t="n"/>
      <c r="E963" s="71" t="n"/>
    </row>
    <row r="964">
      <c r="A964" s="69" t="n"/>
      <c r="B964" s="70" t="n"/>
      <c r="C964" s="44">
        <f>IF(B964="","",XLOOKUP(B964,'Master Inventory'!$A$3:$A$1002,'Master Inventory'!$B$3:$B$1002,"Unknown Product"))</f>
        <v/>
      </c>
      <c r="D964" s="42" t="n"/>
      <c r="E964" s="71" t="n"/>
    </row>
    <row r="965">
      <c r="A965" s="69" t="n"/>
      <c r="B965" s="70" t="n"/>
      <c r="C965" s="44">
        <f>IF(B965="","",XLOOKUP(B965,'Master Inventory'!$A$3:$A$1002,'Master Inventory'!$B$3:$B$1002,"Unknown Product"))</f>
        <v/>
      </c>
      <c r="D965" s="42" t="n"/>
      <c r="E965" s="71" t="n"/>
    </row>
    <row r="966">
      <c r="A966" s="69" t="n"/>
      <c r="B966" s="70" t="n"/>
      <c r="C966" s="44">
        <f>IF(B966="","",XLOOKUP(B966,'Master Inventory'!$A$3:$A$1002,'Master Inventory'!$B$3:$B$1002,"Unknown Product"))</f>
        <v/>
      </c>
      <c r="D966" s="42" t="n"/>
      <c r="E966" s="71" t="n"/>
    </row>
    <row r="967">
      <c r="A967" s="69" t="n"/>
      <c r="B967" s="70" t="n"/>
      <c r="C967" s="44">
        <f>IF(B967="","",XLOOKUP(B967,'Master Inventory'!$A$3:$A$1002,'Master Inventory'!$B$3:$B$1002,"Unknown Product"))</f>
        <v/>
      </c>
      <c r="D967" s="42" t="n"/>
      <c r="E967" s="71" t="n"/>
    </row>
    <row r="968">
      <c r="A968" s="69" t="n"/>
      <c r="B968" s="70" t="n"/>
      <c r="C968" s="44">
        <f>IF(B968="","",XLOOKUP(B968,'Master Inventory'!$A$3:$A$1002,'Master Inventory'!$B$3:$B$1002,"Unknown Product"))</f>
        <v/>
      </c>
      <c r="D968" s="42" t="n"/>
      <c r="E968" s="71" t="n"/>
    </row>
    <row r="969">
      <c r="A969" s="69" t="n"/>
      <c r="B969" s="70" t="n"/>
      <c r="C969" s="44">
        <f>IF(B969="","",XLOOKUP(B969,'Master Inventory'!$A$3:$A$1002,'Master Inventory'!$B$3:$B$1002,"Unknown Product"))</f>
        <v/>
      </c>
      <c r="D969" s="42" t="n"/>
      <c r="E969" s="71" t="n"/>
    </row>
    <row r="970">
      <c r="A970" s="69" t="n"/>
      <c r="B970" s="70" t="n"/>
      <c r="C970" s="44">
        <f>IF(B970="","",XLOOKUP(B970,'Master Inventory'!$A$3:$A$1002,'Master Inventory'!$B$3:$B$1002,"Unknown Product"))</f>
        <v/>
      </c>
      <c r="D970" s="42" t="n"/>
      <c r="E970" s="71" t="n"/>
    </row>
    <row r="971">
      <c r="A971" s="69" t="n"/>
      <c r="B971" s="70" t="n"/>
      <c r="C971" s="44">
        <f>IF(B971="","",XLOOKUP(B971,'Master Inventory'!$A$3:$A$1002,'Master Inventory'!$B$3:$B$1002,"Unknown Product"))</f>
        <v/>
      </c>
      <c r="D971" s="42" t="n"/>
      <c r="E971" s="71" t="n"/>
    </row>
    <row r="972">
      <c r="A972" s="69" t="n"/>
      <c r="B972" s="70" t="n"/>
      <c r="C972" s="44">
        <f>IF(B972="","",XLOOKUP(B972,'Master Inventory'!$A$3:$A$1002,'Master Inventory'!$B$3:$B$1002,"Unknown Product"))</f>
        <v/>
      </c>
      <c r="D972" s="42" t="n"/>
      <c r="E972" s="71" t="n"/>
    </row>
    <row r="973">
      <c r="A973" s="69" t="n"/>
      <c r="B973" s="70" t="n"/>
      <c r="C973" s="44">
        <f>IF(B973="","",XLOOKUP(B973,'Master Inventory'!$A$3:$A$1002,'Master Inventory'!$B$3:$B$1002,"Unknown Product"))</f>
        <v/>
      </c>
      <c r="D973" s="42" t="n"/>
      <c r="E973" s="71" t="n"/>
    </row>
    <row r="974">
      <c r="A974" s="69" t="n"/>
      <c r="B974" s="70" t="n"/>
      <c r="C974" s="44">
        <f>IF(B974="","",XLOOKUP(B974,'Master Inventory'!$A$3:$A$1002,'Master Inventory'!$B$3:$B$1002,"Unknown Product"))</f>
        <v/>
      </c>
      <c r="D974" s="42" t="n"/>
      <c r="E974" s="71" t="n"/>
    </row>
    <row r="975">
      <c r="A975" s="69" t="n"/>
      <c r="B975" s="70" t="n"/>
      <c r="C975" s="44">
        <f>IF(B975="","",XLOOKUP(B975,'Master Inventory'!$A$3:$A$1002,'Master Inventory'!$B$3:$B$1002,"Unknown Product"))</f>
        <v/>
      </c>
      <c r="D975" s="42" t="n"/>
      <c r="E975" s="71" t="n"/>
    </row>
    <row r="976">
      <c r="A976" s="69" t="n"/>
      <c r="B976" s="70" t="n"/>
      <c r="C976" s="44">
        <f>IF(B976="","",XLOOKUP(B976,'Master Inventory'!$A$3:$A$1002,'Master Inventory'!$B$3:$B$1002,"Unknown Product"))</f>
        <v/>
      </c>
      <c r="D976" s="42" t="n"/>
      <c r="E976" s="71" t="n"/>
    </row>
    <row r="977">
      <c r="A977" s="69" t="n"/>
      <c r="B977" s="70" t="n"/>
      <c r="C977" s="44">
        <f>IF(B977="","",XLOOKUP(B977,'Master Inventory'!$A$3:$A$1002,'Master Inventory'!$B$3:$B$1002,"Unknown Product"))</f>
        <v/>
      </c>
      <c r="D977" s="42" t="n"/>
      <c r="E977" s="71" t="n"/>
    </row>
    <row r="978">
      <c r="A978" s="69" t="n"/>
      <c r="B978" s="70" t="n"/>
      <c r="C978" s="44">
        <f>IF(B978="","",XLOOKUP(B978,'Master Inventory'!$A$3:$A$1002,'Master Inventory'!$B$3:$B$1002,"Unknown Product"))</f>
        <v/>
      </c>
      <c r="D978" s="42" t="n"/>
      <c r="E978" s="71" t="n"/>
    </row>
    <row r="979">
      <c r="A979" s="69" t="n"/>
      <c r="B979" s="70" t="n"/>
      <c r="C979" s="44">
        <f>IF(B979="","",XLOOKUP(B979,'Master Inventory'!$A$3:$A$1002,'Master Inventory'!$B$3:$B$1002,"Unknown Product"))</f>
        <v/>
      </c>
      <c r="D979" s="42" t="n"/>
      <c r="E979" s="71" t="n"/>
    </row>
    <row r="980">
      <c r="A980" s="69" t="n"/>
      <c r="B980" s="70" t="n"/>
      <c r="C980" s="44">
        <f>IF(B980="","",XLOOKUP(B980,'Master Inventory'!$A$3:$A$1002,'Master Inventory'!$B$3:$B$1002,"Unknown Product"))</f>
        <v/>
      </c>
      <c r="D980" s="42" t="n"/>
      <c r="E980" s="71" t="n"/>
    </row>
    <row r="981">
      <c r="A981" s="69" t="n"/>
      <c r="B981" s="70" t="n"/>
      <c r="C981" s="44">
        <f>IF(B981="","",XLOOKUP(B981,'Master Inventory'!$A$3:$A$1002,'Master Inventory'!$B$3:$B$1002,"Unknown Product"))</f>
        <v/>
      </c>
      <c r="D981" s="42" t="n"/>
      <c r="E981" s="71" t="n"/>
    </row>
    <row r="982">
      <c r="A982" s="69" t="n"/>
      <c r="B982" s="70" t="n"/>
      <c r="C982" s="44">
        <f>IF(B982="","",XLOOKUP(B982,'Master Inventory'!$A$3:$A$1002,'Master Inventory'!$B$3:$B$1002,"Unknown Product"))</f>
        <v/>
      </c>
      <c r="D982" s="42" t="n"/>
      <c r="E982" s="71" t="n"/>
    </row>
    <row r="983">
      <c r="A983" s="69" t="n"/>
      <c r="B983" s="70" t="n"/>
      <c r="C983" s="44">
        <f>IF(B983="","",XLOOKUP(B983,'Master Inventory'!$A$3:$A$1002,'Master Inventory'!$B$3:$B$1002,"Unknown Product"))</f>
        <v/>
      </c>
      <c r="D983" s="42" t="n"/>
      <c r="E983" s="71" t="n"/>
    </row>
    <row r="984">
      <c r="A984" s="69" t="n"/>
      <c r="B984" s="70" t="n"/>
      <c r="C984" s="44">
        <f>IF(B984="","",XLOOKUP(B984,'Master Inventory'!$A$3:$A$1002,'Master Inventory'!$B$3:$B$1002,"Unknown Product"))</f>
        <v/>
      </c>
      <c r="D984" s="42" t="n"/>
      <c r="E984" s="71" t="n"/>
    </row>
    <row r="985">
      <c r="A985" s="69" t="n"/>
      <c r="B985" s="70" t="n"/>
      <c r="C985" s="44">
        <f>IF(B985="","",XLOOKUP(B985,'Master Inventory'!$A$3:$A$1002,'Master Inventory'!$B$3:$B$1002,"Unknown Product"))</f>
        <v/>
      </c>
      <c r="D985" s="42" t="n"/>
      <c r="E985" s="71" t="n"/>
    </row>
    <row r="986">
      <c r="A986" s="69" t="n"/>
      <c r="B986" s="70" t="n"/>
      <c r="C986" s="44">
        <f>IF(B986="","",XLOOKUP(B986,'Master Inventory'!$A$3:$A$1002,'Master Inventory'!$B$3:$B$1002,"Unknown Product"))</f>
        <v/>
      </c>
      <c r="D986" s="42" t="n"/>
      <c r="E986" s="71" t="n"/>
    </row>
    <row r="987">
      <c r="A987" s="69" t="n"/>
      <c r="B987" s="70" t="n"/>
      <c r="C987" s="44">
        <f>IF(B987="","",XLOOKUP(B987,'Master Inventory'!$A$3:$A$1002,'Master Inventory'!$B$3:$B$1002,"Unknown Product"))</f>
        <v/>
      </c>
      <c r="D987" s="42" t="n"/>
      <c r="E987" s="71" t="n"/>
    </row>
    <row r="988">
      <c r="A988" s="69" t="n"/>
      <c r="B988" s="70" t="n"/>
      <c r="C988" s="44">
        <f>IF(B988="","",XLOOKUP(B988,'Master Inventory'!$A$3:$A$1002,'Master Inventory'!$B$3:$B$1002,"Unknown Product"))</f>
        <v/>
      </c>
      <c r="D988" s="42" t="n"/>
      <c r="E988" s="71" t="n"/>
    </row>
    <row r="989">
      <c r="A989" s="69" t="n"/>
      <c r="B989" s="70" t="n"/>
      <c r="C989" s="44">
        <f>IF(B989="","",XLOOKUP(B989,'Master Inventory'!$A$3:$A$1002,'Master Inventory'!$B$3:$B$1002,"Unknown Product"))</f>
        <v/>
      </c>
      <c r="D989" s="42" t="n"/>
      <c r="E989" s="71" t="n"/>
    </row>
    <row r="990">
      <c r="A990" s="69" t="n"/>
      <c r="B990" s="70" t="n"/>
      <c r="C990" s="44">
        <f>IF(B990="","",XLOOKUP(B990,'Master Inventory'!$A$3:$A$1002,'Master Inventory'!$B$3:$B$1002,"Unknown Product"))</f>
        <v/>
      </c>
      <c r="D990" s="42" t="n"/>
      <c r="E990" s="71" t="n"/>
    </row>
    <row r="991">
      <c r="A991" s="69" t="n"/>
      <c r="B991" s="70" t="n"/>
      <c r="C991" s="44">
        <f>IF(B991="","",XLOOKUP(B991,'Master Inventory'!$A$3:$A$1002,'Master Inventory'!$B$3:$B$1002,"Unknown Product"))</f>
        <v/>
      </c>
      <c r="D991" s="42" t="n"/>
      <c r="E991" s="71" t="n"/>
    </row>
    <row r="992">
      <c r="A992" s="69" t="n"/>
      <c r="B992" s="70" t="n"/>
      <c r="C992" s="44">
        <f>IF(B992="","",XLOOKUP(B992,'Master Inventory'!$A$3:$A$1002,'Master Inventory'!$B$3:$B$1002,"Unknown Product"))</f>
        <v/>
      </c>
      <c r="D992" s="42" t="n"/>
      <c r="E992" s="71" t="n"/>
    </row>
    <row r="993">
      <c r="A993" s="69" t="n"/>
      <c r="B993" s="70" t="n"/>
      <c r="C993" s="44">
        <f>IF(B993="","",XLOOKUP(B993,'Master Inventory'!$A$3:$A$1002,'Master Inventory'!$B$3:$B$1002,"Unknown Product"))</f>
        <v/>
      </c>
      <c r="D993" s="42" t="n"/>
      <c r="E993" s="71" t="n"/>
    </row>
    <row r="994">
      <c r="A994" s="69" t="n"/>
      <c r="B994" s="70" t="n"/>
      <c r="C994" s="44">
        <f>IF(B994="","",XLOOKUP(B994,'Master Inventory'!$A$3:$A$1002,'Master Inventory'!$B$3:$B$1002,"Unknown Product"))</f>
        <v/>
      </c>
      <c r="D994" s="42" t="n"/>
      <c r="E994" s="71" t="n"/>
    </row>
    <row r="995">
      <c r="A995" s="69" t="n"/>
      <c r="B995" s="70" t="n"/>
      <c r="C995" s="44">
        <f>IF(B995="","",XLOOKUP(B995,'Master Inventory'!$A$3:$A$1002,'Master Inventory'!$B$3:$B$1002,"Unknown Product"))</f>
        <v/>
      </c>
      <c r="D995" s="42" t="n"/>
      <c r="E995" s="71" t="n"/>
    </row>
    <row r="996">
      <c r="A996" s="69" t="n"/>
      <c r="B996" s="70" t="n"/>
      <c r="C996" s="44">
        <f>IF(B996="","",XLOOKUP(B996,'Master Inventory'!$A$3:$A$1002,'Master Inventory'!$B$3:$B$1002,"Unknown Product"))</f>
        <v/>
      </c>
      <c r="D996" s="42" t="n"/>
      <c r="E996" s="71" t="n"/>
    </row>
    <row r="997">
      <c r="A997" s="69" t="n"/>
      <c r="B997" s="70" t="n"/>
      <c r="C997" s="44">
        <f>IF(B997="","",XLOOKUP(B997,'Master Inventory'!$A$3:$A$1002,'Master Inventory'!$B$3:$B$1002,"Unknown Product"))</f>
        <v/>
      </c>
      <c r="D997" s="42" t="n"/>
      <c r="E997" s="71" t="n"/>
    </row>
    <row r="998">
      <c r="A998" s="69" t="n"/>
      <c r="B998" s="70" t="n"/>
      <c r="C998" s="44">
        <f>IF(B998="","",XLOOKUP(B998,'Master Inventory'!$A$3:$A$1002,'Master Inventory'!$B$3:$B$1002,"Unknown Product"))</f>
        <v/>
      </c>
      <c r="D998" s="42" t="n"/>
      <c r="E998" s="71" t="n"/>
    </row>
    <row r="999">
      <c r="A999" s="69" t="n"/>
      <c r="B999" s="70" t="n"/>
      <c r="C999" s="44">
        <f>IF(B999="","",XLOOKUP(B999,'Master Inventory'!$A$3:$A$1002,'Master Inventory'!$B$3:$B$1002,"Unknown Product"))</f>
        <v/>
      </c>
      <c r="D999" s="42" t="n"/>
      <c r="E999" s="71" t="n"/>
    </row>
    <row r="1000">
      <c r="A1000" s="69" t="n"/>
      <c r="B1000" s="70" t="n"/>
      <c r="C1000" s="44">
        <f>IF(B1000="","",XLOOKUP(B1000,'Master Inventory'!$A$3:$A$1002,'Master Inventory'!$B$3:$B$1002,"Unknown Product"))</f>
        <v/>
      </c>
      <c r="D1000" s="42" t="n"/>
      <c r="E1000" s="71" t="n"/>
    </row>
    <row r="1001">
      <c r="A1001" s="69" t="n"/>
      <c r="B1001" s="70" t="n"/>
      <c r="C1001" s="44">
        <f>IF(B1001="","",XLOOKUP(B1001,'Master Inventory'!$A$3:$A$1002,'Master Inventory'!$B$3:$B$1002,"Unknown Product"))</f>
        <v/>
      </c>
      <c r="D1001" s="42" t="n"/>
      <c r="E1001" s="71" t="n"/>
    </row>
    <row r="1002">
      <c r="A1002" s="69" t="n"/>
      <c r="B1002" s="70" t="n"/>
      <c r="C1002" s="44">
        <f>IF(B1002="","",XLOOKUP(B1002,'Master Inventory'!$A$3:$A$1002,'Master Inventory'!$B$3:$B$1002,"Unknown Product"))</f>
        <v/>
      </c>
      <c r="D1002" s="42" t="n"/>
      <c r="E1002" s="71" t="n"/>
    </row>
  </sheetData>
  <mergeCells count="1">
    <mergeCell ref="A1:E1"/>
  </mergeCells>
  <dataValidations count="2">
    <dataValidation sqref="D3:D1002" showDropDown="0" showInputMessage="0" showErrorMessage="0" allowBlank="0" type="list">
      <formula1>"IN,OUT"</formula1>
    </dataValidation>
    <dataValidation sqref="E3:E1002" showDropDown="0" showInputMessage="0" showErrorMessage="1" allowBlank="1" errorTitle="Quantity" error="Enter a whole number greater than 0. Log units, not boxes or free text." type="whole" operator="greaterThan">
      <formula1>0</formula1>
    </dataValidation>
  </dataValidations>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F1002"/>
  <sheetViews>
    <sheetView workbookViewId="0">
      <pane ySplit="2" topLeftCell="A3" activePane="bottomLeft" state="frozen"/>
      <selection pane="bottomLeft" activeCell="A1" sqref="A1"/>
    </sheetView>
  </sheetViews>
  <sheetFormatPr baseColWidth="8" defaultRowHeight="15"/>
  <cols>
    <col width="21" customWidth="1" min="1" max="1"/>
    <col width="25" customWidth="1" min="2" max="2"/>
    <col width="16" customWidth="1" min="3" max="3"/>
    <col width="16" customWidth="1" min="4" max="4"/>
    <col width="16" customWidth="1" min="5" max="5"/>
    <col width="16" customWidth="1" min="6" max="6"/>
  </cols>
  <sheetData>
    <row r="1" ht="32" customHeight="1">
      <c r="A1" s="7" t="inlineStr">
        <is>
          <t>Inventory Movement Summary</t>
        </is>
      </c>
      <c r="B1" s="1" t="n"/>
      <c r="C1" s="1" t="n"/>
      <c r="D1" s="1" t="n"/>
      <c r="E1" s="1" t="n"/>
      <c r="F1" s="1" t="n"/>
    </row>
    <row r="2" ht="30" customHeight="1">
      <c r="A2" s="36" t="inlineStr">
        <is>
          <t>Barcode Scanned</t>
        </is>
      </c>
      <c r="B2" s="36" t="inlineStr">
        <is>
          <t>Product Name</t>
        </is>
      </c>
      <c r="C2" s="36" t="inlineStr">
        <is>
          <t>IN</t>
        </is>
      </c>
      <c r="D2" s="36" t="inlineStr">
        <is>
          <t>OUT</t>
        </is>
      </c>
      <c r="E2" s="36" t="inlineStr">
        <is>
          <t>Net Movement</t>
        </is>
      </c>
      <c r="F2" s="36" t="inlineStr">
        <is>
          <t>Current Stock</t>
        </is>
      </c>
    </row>
    <row r="3">
      <c r="A3" s="72">
        <f>IF('Master Inventory'!A3="","",'Master Inventory'!A3)</f>
        <v/>
      </c>
      <c r="B3">
        <f>IF(A3="","",'Master Inventory'!B3)</f>
        <v/>
      </c>
      <c r="C3" s="73">
        <f>IF(A3="","",SUMIFS('Stock Log'!$E$3:$E$1002,'Stock Log'!$B$3:$B$1002,A3,'Stock Log'!$D$3:$D$1002,"IN"))</f>
        <v/>
      </c>
      <c r="D3" s="73">
        <f>IF(A3="","",SUMIFS('Stock Log'!$E$3:$E$1002,'Stock Log'!$B$3:$B$1002,A3,'Stock Log'!$D$3:$D$1002,"OUT"))</f>
        <v/>
      </c>
      <c r="E3" s="73">
        <f>IF(A3="","",C3-D3)</f>
        <v/>
      </c>
      <c r="F3" s="73">
        <f>IF(A3="","",'Master Inventory'!E3)</f>
        <v/>
      </c>
    </row>
    <row r="4">
      <c r="A4" s="72">
        <f>IF('Master Inventory'!A4="","",'Master Inventory'!A4)</f>
        <v/>
      </c>
      <c r="B4">
        <f>IF(A4="","",'Master Inventory'!B4)</f>
        <v/>
      </c>
      <c r="C4" s="73">
        <f>IF(A4="","",SUMIFS('Stock Log'!$E$3:$E$1002,'Stock Log'!$B$3:$B$1002,A4,'Stock Log'!$D$3:$D$1002,"IN"))</f>
        <v/>
      </c>
      <c r="D4" s="73">
        <f>IF(A4="","",SUMIFS('Stock Log'!$E$3:$E$1002,'Stock Log'!$B$3:$B$1002,A4,'Stock Log'!$D$3:$D$1002,"OUT"))</f>
        <v/>
      </c>
      <c r="E4" s="73">
        <f>IF(A4="","",C4-D4)</f>
        <v/>
      </c>
      <c r="F4" s="73">
        <f>IF(A4="","",'Master Inventory'!E4)</f>
        <v/>
      </c>
    </row>
    <row r="5">
      <c r="A5" s="72">
        <f>IF('Master Inventory'!A5="","",'Master Inventory'!A5)</f>
        <v/>
      </c>
      <c r="B5">
        <f>IF(A5="","",'Master Inventory'!B5)</f>
        <v/>
      </c>
      <c r="C5" s="73">
        <f>IF(A5="","",SUMIFS('Stock Log'!$E$3:$E$1002,'Stock Log'!$B$3:$B$1002,A5,'Stock Log'!$D$3:$D$1002,"IN"))</f>
        <v/>
      </c>
      <c r="D5" s="73">
        <f>IF(A5="","",SUMIFS('Stock Log'!$E$3:$E$1002,'Stock Log'!$B$3:$B$1002,A5,'Stock Log'!$D$3:$D$1002,"OUT"))</f>
        <v/>
      </c>
      <c r="E5" s="73">
        <f>IF(A5="","",C5-D5)</f>
        <v/>
      </c>
      <c r="F5" s="73">
        <f>IF(A5="","",'Master Inventory'!E5)</f>
        <v/>
      </c>
    </row>
    <row r="6">
      <c r="A6" s="72">
        <f>IF('Master Inventory'!A6="","",'Master Inventory'!A6)</f>
        <v/>
      </c>
      <c r="B6">
        <f>IF(A6="","",'Master Inventory'!B6)</f>
        <v/>
      </c>
      <c r="C6" s="73">
        <f>IF(A6="","",SUMIFS('Stock Log'!$E$3:$E$1002,'Stock Log'!$B$3:$B$1002,A6,'Stock Log'!$D$3:$D$1002,"IN"))</f>
        <v/>
      </c>
      <c r="D6" s="73">
        <f>IF(A6="","",SUMIFS('Stock Log'!$E$3:$E$1002,'Stock Log'!$B$3:$B$1002,A6,'Stock Log'!$D$3:$D$1002,"OUT"))</f>
        <v/>
      </c>
      <c r="E6" s="73">
        <f>IF(A6="","",C6-D6)</f>
        <v/>
      </c>
      <c r="F6" s="73">
        <f>IF(A6="","",'Master Inventory'!E6)</f>
        <v/>
      </c>
    </row>
    <row r="7">
      <c r="A7" s="72">
        <f>IF('Master Inventory'!A7="","",'Master Inventory'!A7)</f>
        <v/>
      </c>
      <c r="B7">
        <f>IF(A7="","",'Master Inventory'!B7)</f>
        <v/>
      </c>
      <c r="C7" s="73">
        <f>IF(A7="","",SUMIFS('Stock Log'!$E$3:$E$1002,'Stock Log'!$B$3:$B$1002,A7,'Stock Log'!$D$3:$D$1002,"IN"))</f>
        <v/>
      </c>
      <c r="D7" s="73">
        <f>IF(A7="","",SUMIFS('Stock Log'!$E$3:$E$1002,'Stock Log'!$B$3:$B$1002,A7,'Stock Log'!$D$3:$D$1002,"OUT"))</f>
        <v/>
      </c>
      <c r="E7" s="73">
        <f>IF(A7="","",C7-D7)</f>
        <v/>
      </c>
      <c r="F7" s="73">
        <f>IF(A7="","",'Master Inventory'!E7)</f>
        <v/>
      </c>
    </row>
    <row r="8">
      <c r="A8" s="72">
        <f>IF('Master Inventory'!A8="","",'Master Inventory'!A8)</f>
        <v/>
      </c>
      <c r="B8">
        <f>IF(A8="","",'Master Inventory'!B8)</f>
        <v/>
      </c>
      <c r="C8" s="73">
        <f>IF(A8="","",SUMIFS('Stock Log'!$E$3:$E$1002,'Stock Log'!$B$3:$B$1002,A8,'Stock Log'!$D$3:$D$1002,"IN"))</f>
        <v/>
      </c>
      <c r="D8" s="73">
        <f>IF(A8="","",SUMIFS('Stock Log'!$E$3:$E$1002,'Stock Log'!$B$3:$B$1002,A8,'Stock Log'!$D$3:$D$1002,"OUT"))</f>
        <v/>
      </c>
      <c r="E8" s="73">
        <f>IF(A8="","",C8-D8)</f>
        <v/>
      </c>
      <c r="F8" s="73">
        <f>IF(A8="","",'Master Inventory'!E8)</f>
        <v/>
      </c>
    </row>
    <row r="9">
      <c r="A9" s="72">
        <f>IF('Master Inventory'!A9="","",'Master Inventory'!A9)</f>
        <v/>
      </c>
      <c r="B9">
        <f>IF(A9="","",'Master Inventory'!B9)</f>
        <v/>
      </c>
      <c r="C9" s="73">
        <f>IF(A9="","",SUMIFS('Stock Log'!$E$3:$E$1002,'Stock Log'!$B$3:$B$1002,A9,'Stock Log'!$D$3:$D$1002,"IN"))</f>
        <v/>
      </c>
      <c r="D9" s="73">
        <f>IF(A9="","",SUMIFS('Stock Log'!$E$3:$E$1002,'Stock Log'!$B$3:$B$1002,A9,'Stock Log'!$D$3:$D$1002,"OUT"))</f>
        <v/>
      </c>
      <c r="E9" s="73">
        <f>IF(A9="","",C9-D9)</f>
        <v/>
      </c>
      <c r="F9" s="73">
        <f>IF(A9="","",'Master Inventory'!E9)</f>
        <v/>
      </c>
    </row>
    <row r="10">
      <c r="A10" s="72">
        <f>IF('Master Inventory'!A10="","",'Master Inventory'!A10)</f>
        <v/>
      </c>
      <c r="B10">
        <f>IF(A10="","",'Master Inventory'!B10)</f>
        <v/>
      </c>
      <c r="C10" s="73">
        <f>IF(A10="","",SUMIFS('Stock Log'!$E$3:$E$1002,'Stock Log'!$B$3:$B$1002,A10,'Stock Log'!$D$3:$D$1002,"IN"))</f>
        <v/>
      </c>
      <c r="D10" s="73">
        <f>IF(A10="","",SUMIFS('Stock Log'!$E$3:$E$1002,'Stock Log'!$B$3:$B$1002,A10,'Stock Log'!$D$3:$D$1002,"OUT"))</f>
        <v/>
      </c>
      <c r="E10" s="73">
        <f>IF(A10="","",C10-D10)</f>
        <v/>
      </c>
      <c r="F10" s="73">
        <f>IF(A10="","",'Master Inventory'!E10)</f>
        <v/>
      </c>
    </row>
    <row r="11">
      <c r="A11" s="72">
        <f>IF('Master Inventory'!A11="","",'Master Inventory'!A11)</f>
        <v/>
      </c>
      <c r="B11">
        <f>IF(A11="","",'Master Inventory'!B11)</f>
        <v/>
      </c>
      <c r="C11" s="73">
        <f>IF(A11="","",SUMIFS('Stock Log'!$E$3:$E$1002,'Stock Log'!$B$3:$B$1002,A11,'Stock Log'!$D$3:$D$1002,"IN"))</f>
        <v/>
      </c>
      <c r="D11" s="73">
        <f>IF(A11="","",SUMIFS('Stock Log'!$E$3:$E$1002,'Stock Log'!$B$3:$B$1002,A11,'Stock Log'!$D$3:$D$1002,"OUT"))</f>
        <v/>
      </c>
      <c r="E11" s="73">
        <f>IF(A11="","",C11-D11)</f>
        <v/>
      </c>
      <c r="F11" s="73">
        <f>IF(A11="","",'Master Inventory'!E11)</f>
        <v/>
      </c>
    </row>
    <row r="12">
      <c r="A12" s="72">
        <f>IF('Master Inventory'!A12="","",'Master Inventory'!A12)</f>
        <v/>
      </c>
      <c r="B12">
        <f>IF(A12="","",'Master Inventory'!B12)</f>
        <v/>
      </c>
      <c r="C12" s="73">
        <f>IF(A12="","",SUMIFS('Stock Log'!$E$3:$E$1002,'Stock Log'!$B$3:$B$1002,A12,'Stock Log'!$D$3:$D$1002,"IN"))</f>
        <v/>
      </c>
      <c r="D12" s="73">
        <f>IF(A12="","",SUMIFS('Stock Log'!$E$3:$E$1002,'Stock Log'!$B$3:$B$1002,A12,'Stock Log'!$D$3:$D$1002,"OUT"))</f>
        <v/>
      </c>
      <c r="E12" s="73">
        <f>IF(A12="","",C12-D12)</f>
        <v/>
      </c>
      <c r="F12" s="73">
        <f>IF(A12="","",'Master Inventory'!E12)</f>
        <v/>
      </c>
    </row>
    <row r="13">
      <c r="A13" s="72">
        <f>IF('Master Inventory'!A13="","",'Master Inventory'!A13)</f>
        <v/>
      </c>
      <c r="B13">
        <f>IF(A13="","",'Master Inventory'!B13)</f>
        <v/>
      </c>
      <c r="C13" s="73">
        <f>IF(A13="","",SUMIFS('Stock Log'!$E$3:$E$1002,'Stock Log'!$B$3:$B$1002,A13,'Stock Log'!$D$3:$D$1002,"IN"))</f>
        <v/>
      </c>
      <c r="D13" s="73">
        <f>IF(A13="","",SUMIFS('Stock Log'!$E$3:$E$1002,'Stock Log'!$B$3:$B$1002,A13,'Stock Log'!$D$3:$D$1002,"OUT"))</f>
        <v/>
      </c>
      <c r="E13" s="73">
        <f>IF(A13="","",C13-D13)</f>
        <v/>
      </c>
      <c r="F13" s="73">
        <f>IF(A13="","",'Master Inventory'!E13)</f>
        <v/>
      </c>
    </row>
    <row r="14">
      <c r="A14" s="72">
        <f>IF('Master Inventory'!A14="","",'Master Inventory'!A14)</f>
        <v/>
      </c>
      <c r="B14">
        <f>IF(A14="","",'Master Inventory'!B14)</f>
        <v/>
      </c>
      <c r="C14" s="73">
        <f>IF(A14="","",SUMIFS('Stock Log'!$E$3:$E$1002,'Stock Log'!$B$3:$B$1002,A14,'Stock Log'!$D$3:$D$1002,"IN"))</f>
        <v/>
      </c>
      <c r="D14" s="73">
        <f>IF(A14="","",SUMIFS('Stock Log'!$E$3:$E$1002,'Stock Log'!$B$3:$B$1002,A14,'Stock Log'!$D$3:$D$1002,"OUT"))</f>
        <v/>
      </c>
      <c r="E14" s="73">
        <f>IF(A14="","",C14-D14)</f>
        <v/>
      </c>
      <c r="F14" s="73">
        <f>IF(A14="","",'Master Inventory'!E14)</f>
        <v/>
      </c>
    </row>
    <row r="15">
      <c r="A15" s="72">
        <f>IF('Master Inventory'!A15="","",'Master Inventory'!A15)</f>
        <v/>
      </c>
      <c r="B15">
        <f>IF(A15="","",'Master Inventory'!B15)</f>
        <v/>
      </c>
      <c r="C15" s="73">
        <f>IF(A15="","",SUMIFS('Stock Log'!$E$3:$E$1002,'Stock Log'!$B$3:$B$1002,A15,'Stock Log'!$D$3:$D$1002,"IN"))</f>
        <v/>
      </c>
      <c r="D15" s="73">
        <f>IF(A15="","",SUMIFS('Stock Log'!$E$3:$E$1002,'Stock Log'!$B$3:$B$1002,A15,'Stock Log'!$D$3:$D$1002,"OUT"))</f>
        <v/>
      </c>
      <c r="E15" s="73">
        <f>IF(A15="","",C15-D15)</f>
        <v/>
      </c>
      <c r="F15" s="73">
        <f>IF(A15="","",'Master Inventory'!E15)</f>
        <v/>
      </c>
    </row>
    <row r="16">
      <c r="A16" s="72">
        <f>IF('Master Inventory'!A16="","",'Master Inventory'!A16)</f>
        <v/>
      </c>
      <c r="B16">
        <f>IF(A16="","",'Master Inventory'!B16)</f>
        <v/>
      </c>
      <c r="C16" s="73">
        <f>IF(A16="","",SUMIFS('Stock Log'!$E$3:$E$1002,'Stock Log'!$B$3:$B$1002,A16,'Stock Log'!$D$3:$D$1002,"IN"))</f>
        <v/>
      </c>
      <c r="D16" s="73">
        <f>IF(A16="","",SUMIFS('Stock Log'!$E$3:$E$1002,'Stock Log'!$B$3:$B$1002,A16,'Stock Log'!$D$3:$D$1002,"OUT"))</f>
        <v/>
      </c>
      <c r="E16" s="73">
        <f>IF(A16="","",C16-D16)</f>
        <v/>
      </c>
      <c r="F16" s="73">
        <f>IF(A16="","",'Master Inventory'!E16)</f>
        <v/>
      </c>
    </row>
    <row r="17">
      <c r="A17" s="72">
        <f>IF('Master Inventory'!A17="","",'Master Inventory'!A17)</f>
        <v/>
      </c>
      <c r="B17">
        <f>IF(A17="","",'Master Inventory'!B17)</f>
        <v/>
      </c>
      <c r="C17" s="73">
        <f>IF(A17="","",SUMIFS('Stock Log'!$E$3:$E$1002,'Stock Log'!$B$3:$B$1002,A17,'Stock Log'!$D$3:$D$1002,"IN"))</f>
        <v/>
      </c>
      <c r="D17" s="73">
        <f>IF(A17="","",SUMIFS('Stock Log'!$E$3:$E$1002,'Stock Log'!$B$3:$B$1002,A17,'Stock Log'!$D$3:$D$1002,"OUT"))</f>
        <v/>
      </c>
      <c r="E17" s="73">
        <f>IF(A17="","",C17-D17)</f>
        <v/>
      </c>
      <c r="F17" s="73">
        <f>IF(A17="","",'Master Inventory'!E17)</f>
        <v/>
      </c>
    </row>
    <row r="18">
      <c r="A18" s="72">
        <f>IF('Master Inventory'!A18="","",'Master Inventory'!A18)</f>
        <v/>
      </c>
      <c r="B18">
        <f>IF(A18="","",'Master Inventory'!B18)</f>
        <v/>
      </c>
      <c r="C18" s="73">
        <f>IF(A18="","",SUMIFS('Stock Log'!$E$3:$E$1002,'Stock Log'!$B$3:$B$1002,A18,'Stock Log'!$D$3:$D$1002,"IN"))</f>
        <v/>
      </c>
      <c r="D18" s="73">
        <f>IF(A18="","",SUMIFS('Stock Log'!$E$3:$E$1002,'Stock Log'!$B$3:$B$1002,A18,'Stock Log'!$D$3:$D$1002,"OUT"))</f>
        <v/>
      </c>
      <c r="E18" s="73">
        <f>IF(A18="","",C18-D18)</f>
        <v/>
      </c>
      <c r="F18" s="73">
        <f>IF(A18="","",'Master Inventory'!E18)</f>
        <v/>
      </c>
    </row>
    <row r="19">
      <c r="A19" s="72">
        <f>IF('Master Inventory'!A19="","",'Master Inventory'!A19)</f>
        <v/>
      </c>
      <c r="B19">
        <f>IF(A19="","",'Master Inventory'!B19)</f>
        <v/>
      </c>
      <c r="C19" s="73">
        <f>IF(A19="","",SUMIFS('Stock Log'!$E$3:$E$1002,'Stock Log'!$B$3:$B$1002,A19,'Stock Log'!$D$3:$D$1002,"IN"))</f>
        <v/>
      </c>
      <c r="D19" s="73">
        <f>IF(A19="","",SUMIFS('Stock Log'!$E$3:$E$1002,'Stock Log'!$B$3:$B$1002,A19,'Stock Log'!$D$3:$D$1002,"OUT"))</f>
        <v/>
      </c>
      <c r="E19" s="73">
        <f>IF(A19="","",C19-D19)</f>
        <v/>
      </c>
      <c r="F19" s="73">
        <f>IF(A19="","",'Master Inventory'!E19)</f>
        <v/>
      </c>
    </row>
    <row r="20">
      <c r="A20" s="72">
        <f>IF('Master Inventory'!A20="","",'Master Inventory'!A20)</f>
        <v/>
      </c>
      <c r="B20">
        <f>IF(A20="","",'Master Inventory'!B20)</f>
        <v/>
      </c>
      <c r="C20" s="73">
        <f>IF(A20="","",SUMIFS('Stock Log'!$E$3:$E$1002,'Stock Log'!$B$3:$B$1002,A20,'Stock Log'!$D$3:$D$1002,"IN"))</f>
        <v/>
      </c>
      <c r="D20" s="73">
        <f>IF(A20="","",SUMIFS('Stock Log'!$E$3:$E$1002,'Stock Log'!$B$3:$B$1002,A20,'Stock Log'!$D$3:$D$1002,"OUT"))</f>
        <v/>
      </c>
      <c r="E20" s="73">
        <f>IF(A20="","",C20-D20)</f>
        <v/>
      </c>
      <c r="F20" s="73">
        <f>IF(A20="","",'Master Inventory'!E20)</f>
        <v/>
      </c>
    </row>
    <row r="21">
      <c r="A21" s="72">
        <f>IF('Master Inventory'!A21="","",'Master Inventory'!A21)</f>
        <v/>
      </c>
      <c r="B21">
        <f>IF(A21="","",'Master Inventory'!B21)</f>
        <v/>
      </c>
      <c r="C21" s="73">
        <f>IF(A21="","",SUMIFS('Stock Log'!$E$3:$E$1002,'Stock Log'!$B$3:$B$1002,A21,'Stock Log'!$D$3:$D$1002,"IN"))</f>
        <v/>
      </c>
      <c r="D21" s="73">
        <f>IF(A21="","",SUMIFS('Stock Log'!$E$3:$E$1002,'Stock Log'!$B$3:$B$1002,A21,'Stock Log'!$D$3:$D$1002,"OUT"))</f>
        <v/>
      </c>
      <c r="E21" s="73">
        <f>IF(A21="","",C21-D21)</f>
        <v/>
      </c>
      <c r="F21" s="73">
        <f>IF(A21="","",'Master Inventory'!E21)</f>
        <v/>
      </c>
    </row>
    <row r="22">
      <c r="A22" s="72">
        <f>IF('Master Inventory'!A22="","",'Master Inventory'!A22)</f>
        <v/>
      </c>
      <c r="B22">
        <f>IF(A22="","",'Master Inventory'!B22)</f>
        <v/>
      </c>
      <c r="C22" s="73">
        <f>IF(A22="","",SUMIFS('Stock Log'!$E$3:$E$1002,'Stock Log'!$B$3:$B$1002,A22,'Stock Log'!$D$3:$D$1002,"IN"))</f>
        <v/>
      </c>
      <c r="D22" s="73">
        <f>IF(A22="","",SUMIFS('Stock Log'!$E$3:$E$1002,'Stock Log'!$B$3:$B$1002,A22,'Stock Log'!$D$3:$D$1002,"OUT"))</f>
        <v/>
      </c>
      <c r="E22" s="73">
        <f>IF(A22="","",C22-D22)</f>
        <v/>
      </c>
      <c r="F22" s="73">
        <f>IF(A22="","",'Master Inventory'!E22)</f>
        <v/>
      </c>
    </row>
    <row r="23">
      <c r="A23" s="72">
        <f>IF('Master Inventory'!A23="","",'Master Inventory'!A23)</f>
        <v/>
      </c>
      <c r="B23">
        <f>IF(A23="","",'Master Inventory'!B23)</f>
        <v/>
      </c>
      <c r="C23" s="73">
        <f>IF(A23="","",SUMIFS('Stock Log'!$E$3:$E$1002,'Stock Log'!$B$3:$B$1002,A23,'Stock Log'!$D$3:$D$1002,"IN"))</f>
        <v/>
      </c>
      <c r="D23" s="73">
        <f>IF(A23="","",SUMIFS('Stock Log'!$E$3:$E$1002,'Stock Log'!$B$3:$B$1002,A23,'Stock Log'!$D$3:$D$1002,"OUT"))</f>
        <v/>
      </c>
      <c r="E23" s="73">
        <f>IF(A23="","",C23-D23)</f>
        <v/>
      </c>
      <c r="F23" s="73">
        <f>IF(A23="","",'Master Inventory'!E23)</f>
        <v/>
      </c>
    </row>
    <row r="24">
      <c r="A24" s="72">
        <f>IF('Master Inventory'!A24="","",'Master Inventory'!A24)</f>
        <v/>
      </c>
      <c r="B24">
        <f>IF(A24="","",'Master Inventory'!B24)</f>
        <v/>
      </c>
      <c r="C24" s="73">
        <f>IF(A24="","",SUMIFS('Stock Log'!$E$3:$E$1002,'Stock Log'!$B$3:$B$1002,A24,'Stock Log'!$D$3:$D$1002,"IN"))</f>
        <v/>
      </c>
      <c r="D24" s="73">
        <f>IF(A24="","",SUMIFS('Stock Log'!$E$3:$E$1002,'Stock Log'!$B$3:$B$1002,A24,'Stock Log'!$D$3:$D$1002,"OUT"))</f>
        <v/>
      </c>
      <c r="E24" s="73">
        <f>IF(A24="","",C24-D24)</f>
        <v/>
      </c>
      <c r="F24" s="73">
        <f>IF(A24="","",'Master Inventory'!E24)</f>
        <v/>
      </c>
    </row>
    <row r="25">
      <c r="A25" s="72">
        <f>IF('Master Inventory'!A25="","",'Master Inventory'!A25)</f>
        <v/>
      </c>
      <c r="B25">
        <f>IF(A25="","",'Master Inventory'!B25)</f>
        <v/>
      </c>
      <c r="C25" s="73">
        <f>IF(A25="","",SUMIFS('Stock Log'!$E$3:$E$1002,'Stock Log'!$B$3:$B$1002,A25,'Stock Log'!$D$3:$D$1002,"IN"))</f>
        <v/>
      </c>
      <c r="D25" s="73">
        <f>IF(A25="","",SUMIFS('Stock Log'!$E$3:$E$1002,'Stock Log'!$B$3:$B$1002,A25,'Stock Log'!$D$3:$D$1002,"OUT"))</f>
        <v/>
      </c>
      <c r="E25" s="73">
        <f>IF(A25="","",C25-D25)</f>
        <v/>
      </c>
      <c r="F25" s="73">
        <f>IF(A25="","",'Master Inventory'!E25)</f>
        <v/>
      </c>
    </row>
    <row r="26">
      <c r="A26" s="72">
        <f>IF('Master Inventory'!A26="","",'Master Inventory'!A26)</f>
        <v/>
      </c>
      <c r="B26">
        <f>IF(A26="","",'Master Inventory'!B26)</f>
        <v/>
      </c>
      <c r="C26" s="73">
        <f>IF(A26="","",SUMIFS('Stock Log'!$E$3:$E$1002,'Stock Log'!$B$3:$B$1002,A26,'Stock Log'!$D$3:$D$1002,"IN"))</f>
        <v/>
      </c>
      <c r="D26" s="73">
        <f>IF(A26="","",SUMIFS('Stock Log'!$E$3:$E$1002,'Stock Log'!$B$3:$B$1002,A26,'Stock Log'!$D$3:$D$1002,"OUT"))</f>
        <v/>
      </c>
      <c r="E26" s="73">
        <f>IF(A26="","",C26-D26)</f>
        <v/>
      </c>
      <c r="F26" s="73">
        <f>IF(A26="","",'Master Inventory'!E26)</f>
        <v/>
      </c>
    </row>
    <row r="27">
      <c r="A27" s="72">
        <f>IF('Master Inventory'!A27="","",'Master Inventory'!A27)</f>
        <v/>
      </c>
      <c r="B27">
        <f>IF(A27="","",'Master Inventory'!B27)</f>
        <v/>
      </c>
      <c r="C27" s="73">
        <f>IF(A27="","",SUMIFS('Stock Log'!$E$3:$E$1002,'Stock Log'!$B$3:$B$1002,A27,'Stock Log'!$D$3:$D$1002,"IN"))</f>
        <v/>
      </c>
      <c r="D27" s="73">
        <f>IF(A27="","",SUMIFS('Stock Log'!$E$3:$E$1002,'Stock Log'!$B$3:$B$1002,A27,'Stock Log'!$D$3:$D$1002,"OUT"))</f>
        <v/>
      </c>
      <c r="E27" s="73">
        <f>IF(A27="","",C27-D27)</f>
        <v/>
      </c>
      <c r="F27" s="73">
        <f>IF(A27="","",'Master Inventory'!E27)</f>
        <v/>
      </c>
    </row>
    <row r="28">
      <c r="A28" s="72">
        <f>IF('Master Inventory'!A28="","",'Master Inventory'!A28)</f>
        <v/>
      </c>
      <c r="B28">
        <f>IF(A28="","",'Master Inventory'!B28)</f>
        <v/>
      </c>
      <c r="C28" s="73">
        <f>IF(A28="","",SUMIFS('Stock Log'!$E$3:$E$1002,'Stock Log'!$B$3:$B$1002,A28,'Stock Log'!$D$3:$D$1002,"IN"))</f>
        <v/>
      </c>
      <c r="D28" s="73">
        <f>IF(A28="","",SUMIFS('Stock Log'!$E$3:$E$1002,'Stock Log'!$B$3:$B$1002,A28,'Stock Log'!$D$3:$D$1002,"OUT"))</f>
        <v/>
      </c>
      <c r="E28" s="73">
        <f>IF(A28="","",C28-D28)</f>
        <v/>
      </c>
      <c r="F28" s="73">
        <f>IF(A28="","",'Master Inventory'!E28)</f>
        <v/>
      </c>
    </row>
    <row r="29">
      <c r="A29" s="72">
        <f>IF('Master Inventory'!A29="","",'Master Inventory'!A29)</f>
        <v/>
      </c>
      <c r="B29">
        <f>IF(A29="","",'Master Inventory'!B29)</f>
        <v/>
      </c>
      <c r="C29" s="73">
        <f>IF(A29="","",SUMIFS('Stock Log'!$E$3:$E$1002,'Stock Log'!$B$3:$B$1002,A29,'Stock Log'!$D$3:$D$1002,"IN"))</f>
        <v/>
      </c>
      <c r="D29" s="73">
        <f>IF(A29="","",SUMIFS('Stock Log'!$E$3:$E$1002,'Stock Log'!$B$3:$B$1002,A29,'Stock Log'!$D$3:$D$1002,"OUT"))</f>
        <v/>
      </c>
      <c r="E29" s="73">
        <f>IF(A29="","",C29-D29)</f>
        <v/>
      </c>
      <c r="F29" s="73">
        <f>IF(A29="","",'Master Inventory'!E29)</f>
        <v/>
      </c>
    </row>
    <row r="30">
      <c r="A30" s="72">
        <f>IF('Master Inventory'!A30="","",'Master Inventory'!A30)</f>
        <v/>
      </c>
      <c r="B30">
        <f>IF(A30="","",'Master Inventory'!B30)</f>
        <v/>
      </c>
      <c r="C30" s="73">
        <f>IF(A30="","",SUMIFS('Stock Log'!$E$3:$E$1002,'Stock Log'!$B$3:$B$1002,A30,'Stock Log'!$D$3:$D$1002,"IN"))</f>
        <v/>
      </c>
      <c r="D30" s="73">
        <f>IF(A30="","",SUMIFS('Stock Log'!$E$3:$E$1002,'Stock Log'!$B$3:$B$1002,A30,'Stock Log'!$D$3:$D$1002,"OUT"))</f>
        <v/>
      </c>
      <c r="E30" s="73">
        <f>IF(A30="","",C30-D30)</f>
        <v/>
      </c>
      <c r="F30" s="73">
        <f>IF(A30="","",'Master Inventory'!E30)</f>
        <v/>
      </c>
    </row>
    <row r="31">
      <c r="A31" s="72">
        <f>IF('Master Inventory'!A31="","",'Master Inventory'!A31)</f>
        <v/>
      </c>
      <c r="B31">
        <f>IF(A31="","",'Master Inventory'!B31)</f>
        <v/>
      </c>
      <c r="C31" s="73">
        <f>IF(A31="","",SUMIFS('Stock Log'!$E$3:$E$1002,'Stock Log'!$B$3:$B$1002,A31,'Stock Log'!$D$3:$D$1002,"IN"))</f>
        <v/>
      </c>
      <c r="D31" s="73">
        <f>IF(A31="","",SUMIFS('Stock Log'!$E$3:$E$1002,'Stock Log'!$B$3:$B$1002,A31,'Stock Log'!$D$3:$D$1002,"OUT"))</f>
        <v/>
      </c>
      <c r="E31" s="73">
        <f>IF(A31="","",C31-D31)</f>
        <v/>
      </c>
      <c r="F31" s="73">
        <f>IF(A31="","",'Master Inventory'!E31)</f>
        <v/>
      </c>
    </row>
    <row r="32">
      <c r="A32" s="72">
        <f>IF('Master Inventory'!A32="","",'Master Inventory'!A32)</f>
        <v/>
      </c>
      <c r="B32">
        <f>IF(A32="","",'Master Inventory'!B32)</f>
        <v/>
      </c>
      <c r="C32" s="73">
        <f>IF(A32="","",SUMIFS('Stock Log'!$E$3:$E$1002,'Stock Log'!$B$3:$B$1002,A32,'Stock Log'!$D$3:$D$1002,"IN"))</f>
        <v/>
      </c>
      <c r="D32" s="73">
        <f>IF(A32="","",SUMIFS('Stock Log'!$E$3:$E$1002,'Stock Log'!$B$3:$B$1002,A32,'Stock Log'!$D$3:$D$1002,"OUT"))</f>
        <v/>
      </c>
      <c r="E32" s="73">
        <f>IF(A32="","",C32-D32)</f>
        <v/>
      </c>
      <c r="F32" s="73">
        <f>IF(A32="","",'Master Inventory'!E32)</f>
        <v/>
      </c>
    </row>
    <row r="33">
      <c r="A33" s="72">
        <f>IF('Master Inventory'!A33="","",'Master Inventory'!A33)</f>
        <v/>
      </c>
      <c r="B33">
        <f>IF(A33="","",'Master Inventory'!B33)</f>
        <v/>
      </c>
      <c r="C33" s="73">
        <f>IF(A33="","",SUMIFS('Stock Log'!$E$3:$E$1002,'Stock Log'!$B$3:$B$1002,A33,'Stock Log'!$D$3:$D$1002,"IN"))</f>
        <v/>
      </c>
      <c r="D33" s="73">
        <f>IF(A33="","",SUMIFS('Stock Log'!$E$3:$E$1002,'Stock Log'!$B$3:$B$1002,A33,'Stock Log'!$D$3:$D$1002,"OUT"))</f>
        <v/>
      </c>
      <c r="E33" s="73">
        <f>IF(A33="","",C33-D33)</f>
        <v/>
      </c>
      <c r="F33" s="73">
        <f>IF(A33="","",'Master Inventory'!E33)</f>
        <v/>
      </c>
    </row>
    <row r="34">
      <c r="A34" s="72">
        <f>IF('Master Inventory'!A34="","",'Master Inventory'!A34)</f>
        <v/>
      </c>
      <c r="B34">
        <f>IF(A34="","",'Master Inventory'!B34)</f>
        <v/>
      </c>
      <c r="C34" s="73">
        <f>IF(A34="","",SUMIFS('Stock Log'!$E$3:$E$1002,'Stock Log'!$B$3:$B$1002,A34,'Stock Log'!$D$3:$D$1002,"IN"))</f>
        <v/>
      </c>
      <c r="D34" s="73">
        <f>IF(A34="","",SUMIFS('Stock Log'!$E$3:$E$1002,'Stock Log'!$B$3:$B$1002,A34,'Stock Log'!$D$3:$D$1002,"OUT"))</f>
        <v/>
      </c>
      <c r="E34" s="73">
        <f>IF(A34="","",C34-D34)</f>
        <v/>
      </c>
      <c r="F34" s="73">
        <f>IF(A34="","",'Master Inventory'!E34)</f>
        <v/>
      </c>
    </row>
    <row r="35">
      <c r="A35" s="72">
        <f>IF('Master Inventory'!A35="","",'Master Inventory'!A35)</f>
        <v/>
      </c>
      <c r="B35">
        <f>IF(A35="","",'Master Inventory'!B35)</f>
        <v/>
      </c>
      <c r="C35" s="73">
        <f>IF(A35="","",SUMIFS('Stock Log'!$E$3:$E$1002,'Stock Log'!$B$3:$B$1002,A35,'Stock Log'!$D$3:$D$1002,"IN"))</f>
        <v/>
      </c>
      <c r="D35" s="73">
        <f>IF(A35="","",SUMIFS('Stock Log'!$E$3:$E$1002,'Stock Log'!$B$3:$B$1002,A35,'Stock Log'!$D$3:$D$1002,"OUT"))</f>
        <v/>
      </c>
      <c r="E35" s="73">
        <f>IF(A35="","",C35-D35)</f>
        <v/>
      </c>
      <c r="F35" s="73">
        <f>IF(A35="","",'Master Inventory'!E35)</f>
        <v/>
      </c>
    </row>
    <row r="36">
      <c r="A36" s="72">
        <f>IF('Master Inventory'!A36="","",'Master Inventory'!A36)</f>
        <v/>
      </c>
      <c r="B36">
        <f>IF(A36="","",'Master Inventory'!B36)</f>
        <v/>
      </c>
      <c r="C36" s="73">
        <f>IF(A36="","",SUMIFS('Stock Log'!$E$3:$E$1002,'Stock Log'!$B$3:$B$1002,A36,'Stock Log'!$D$3:$D$1002,"IN"))</f>
        <v/>
      </c>
      <c r="D36" s="73">
        <f>IF(A36="","",SUMIFS('Stock Log'!$E$3:$E$1002,'Stock Log'!$B$3:$B$1002,A36,'Stock Log'!$D$3:$D$1002,"OUT"))</f>
        <v/>
      </c>
      <c r="E36" s="73">
        <f>IF(A36="","",C36-D36)</f>
        <v/>
      </c>
      <c r="F36" s="73">
        <f>IF(A36="","",'Master Inventory'!E36)</f>
        <v/>
      </c>
    </row>
    <row r="37">
      <c r="A37" s="72">
        <f>IF('Master Inventory'!A37="","",'Master Inventory'!A37)</f>
        <v/>
      </c>
      <c r="B37">
        <f>IF(A37="","",'Master Inventory'!B37)</f>
        <v/>
      </c>
      <c r="C37" s="73">
        <f>IF(A37="","",SUMIFS('Stock Log'!$E$3:$E$1002,'Stock Log'!$B$3:$B$1002,A37,'Stock Log'!$D$3:$D$1002,"IN"))</f>
        <v/>
      </c>
      <c r="D37" s="73">
        <f>IF(A37="","",SUMIFS('Stock Log'!$E$3:$E$1002,'Stock Log'!$B$3:$B$1002,A37,'Stock Log'!$D$3:$D$1002,"OUT"))</f>
        <v/>
      </c>
      <c r="E37" s="73">
        <f>IF(A37="","",C37-D37)</f>
        <v/>
      </c>
      <c r="F37" s="73">
        <f>IF(A37="","",'Master Inventory'!E37)</f>
        <v/>
      </c>
    </row>
    <row r="38">
      <c r="A38" s="72">
        <f>IF('Master Inventory'!A38="","",'Master Inventory'!A38)</f>
        <v/>
      </c>
      <c r="B38">
        <f>IF(A38="","",'Master Inventory'!B38)</f>
        <v/>
      </c>
      <c r="C38" s="73">
        <f>IF(A38="","",SUMIFS('Stock Log'!$E$3:$E$1002,'Stock Log'!$B$3:$B$1002,A38,'Stock Log'!$D$3:$D$1002,"IN"))</f>
        <v/>
      </c>
      <c r="D38" s="73">
        <f>IF(A38="","",SUMIFS('Stock Log'!$E$3:$E$1002,'Stock Log'!$B$3:$B$1002,A38,'Stock Log'!$D$3:$D$1002,"OUT"))</f>
        <v/>
      </c>
      <c r="E38" s="73">
        <f>IF(A38="","",C38-D38)</f>
        <v/>
      </c>
      <c r="F38" s="73">
        <f>IF(A38="","",'Master Inventory'!E38)</f>
        <v/>
      </c>
    </row>
    <row r="39">
      <c r="A39" s="72">
        <f>IF('Master Inventory'!A39="","",'Master Inventory'!A39)</f>
        <v/>
      </c>
      <c r="B39">
        <f>IF(A39="","",'Master Inventory'!B39)</f>
        <v/>
      </c>
      <c r="C39" s="73">
        <f>IF(A39="","",SUMIFS('Stock Log'!$E$3:$E$1002,'Stock Log'!$B$3:$B$1002,A39,'Stock Log'!$D$3:$D$1002,"IN"))</f>
        <v/>
      </c>
      <c r="D39" s="73">
        <f>IF(A39="","",SUMIFS('Stock Log'!$E$3:$E$1002,'Stock Log'!$B$3:$B$1002,A39,'Stock Log'!$D$3:$D$1002,"OUT"))</f>
        <v/>
      </c>
      <c r="E39" s="73">
        <f>IF(A39="","",C39-D39)</f>
        <v/>
      </c>
      <c r="F39" s="73">
        <f>IF(A39="","",'Master Inventory'!E39)</f>
        <v/>
      </c>
    </row>
    <row r="40">
      <c r="A40" s="72">
        <f>IF('Master Inventory'!A40="","",'Master Inventory'!A40)</f>
        <v/>
      </c>
      <c r="B40">
        <f>IF(A40="","",'Master Inventory'!B40)</f>
        <v/>
      </c>
      <c r="C40" s="73">
        <f>IF(A40="","",SUMIFS('Stock Log'!$E$3:$E$1002,'Stock Log'!$B$3:$B$1002,A40,'Stock Log'!$D$3:$D$1002,"IN"))</f>
        <v/>
      </c>
      <c r="D40" s="73">
        <f>IF(A40="","",SUMIFS('Stock Log'!$E$3:$E$1002,'Stock Log'!$B$3:$B$1002,A40,'Stock Log'!$D$3:$D$1002,"OUT"))</f>
        <v/>
      </c>
      <c r="E40" s="73">
        <f>IF(A40="","",C40-D40)</f>
        <v/>
      </c>
      <c r="F40" s="73">
        <f>IF(A40="","",'Master Inventory'!E40)</f>
        <v/>
      </c>
    </row>
    <row r="41">
      <c r="A41" s="72">
        <f>IF('Master Inventory'!A41="","",'Master Inventory'!A41)</f>
        <v/>
      </c>
      <c r="B41">
        <f>IF(A41="","",'Master Inventory'!B41)</f>
        <v/>
      </c>
      <c r="C41" s="73">
        <f>IF(A41="","",SUMIFS('Stock Log'!$E$3:$E$1002,'Stock Log'!$B$3:$B$1002,A41,'Stock Log'!$D$3:$D$1002,"IN"))</f>
        <v/>
      </c>
      <c r="D41" s="73">
        <f>IF(A41="","",SUMIFS('Stock Log'!$E$3:$E$1002,'Stock Log'!$B$3:$B$1002,A41,'Stock Log'!$D$3:$D$1002,"OUT"))</f>
        <v/>
      </c>
      <c r="E41" s="73">
        <f>IF(A41="","",C41-D41)</f>
        <v/>
      </c>
      <c r="F41" s="73">
        <f>IF(A41="","",'Master Inventory'!E41)</f>
        <v/>
      </c>
    </row>
    <row r="42">
      <c r="A42" s="72">
        <f>IF('Master Inventory'!A42="","",'Master Inventory'!A42)</f>
        <v/>
      </c>
      <c r="B42">
        <f>IF(A42="","",'Master Inventory'!B42)</f>
        <v/>
      </c>
      <c r="C42" s="73">
        <f>IF(A42="","",SUMIFS('Stock Log'!$E$3:$E$1002,'Stock Log'!$B$3:$B$1002,A42,'Stock Log'!$D$3:$D$1002,"IN"))</f>
        <v/>
      </c>
      <c r="D42" s="73">
        <f>IF(A42="","",SUMIFS('Stock Log'!$E$3:$E$1002,'Stock Log'!$B$3:$B$1002,A42,'Stock Log'!$D$3:$D$1002,"OUT"))</f>
        <v/>
      </c>
      <c r="E42" s="73">
        <f>IF(A42="","",C42-D42)</f>
        <v/>
      </c>
      <c r="F42" s="73">
        <f>IF(A42="","",'Master Inventory'!E42)</f>
        <v/>
      </c>
    </row>
    <row r="43">
      <c r="A43" s="72">
        <f>IF('Master Inventory'!A43="","",'Master Inventory'!A43)</f>
        <v/>
      </c>
      <c r="B43">
        <f>IF(A43="","",'Master Inventory'!B43)</f>
        <v/>
      </c>
      <c r="C43" s="73">
        <f>IF(A43="","",SUMIFS('Stock Log'!$E$3:$E$1002,'Stock Log'!$B$3:$B$1002,A43,'Stock Log'!$D$3:$D$1002,"IN"))</f>
        <v/>
      </c>
      <c r="D43" s="73">
        <f>IF(A43="","",SUMIFS('Stock Log'!$E$3:$E$1002,'Stock Log'!$B$3:$B$1002,A43,'Stock Log'!$D$3:$D$1002,"OUT"))</f>
        <v/>
      </c>
      <c r="E43" s="73">
        <f>IF(A43="","",C43-D43)</f>
        <v/>
      </c>
      <c r="F43" s="73">
        <f>IF(A43="","",'Master Inventory'!E43)</f>
        <v/>
      </c>
    </row>
    <row r="44">
      <c r="A44" s="72">
        <f>IF('Master Inventory'!A44="","",'Master Inventory'!A44)</f>
        <v/>
      </c>
      <c r="B44">
        <f>IF(A44="","",'Master Inventory'!B44)</f>
        <v/>
      </c>
      <c r="C44" s="73">
        <f>IF(A44="","",SUMIFS('Stock Log'!$E$3:$E$1002,'Stock Log'!$B$3:$B$1002,A44,'Stock Log'!$D$3:$D$1002,"IN"))</f>
        <v/>
      </c>
      <c r="D44" s="73">
        <f>IF(A44="","",SUMIFS('Stock Log'!$E$3:$E$1002,'Stock Log'!$B$3:$B$1002,A44,'Stock Log'!$D$3:$D$1002,"OUT"))</f>
        <v/>
      </c>
      <c r="E44" s="73">
        <f>IF(A44="","",C44-D44)</f>
        <v/>
      </c>
      <c r="F44" s="73">
        <f>IF(A44="","",'Master Inventory'!E44)</f>
        <v/>
      </c>
    </row>
    <row r="45">
      <c r="A45" s="72">
        <f>IF('Master Inventory'!A45="","",'Master Inventory'!A45)</f>
        <v/>
      </c>
      <c r="B45">
        <f>IF(A45="","",'Master Inventory'!B45)</f>
        <v/>
      </c>
      <c r="C45" s="73">
        <f>IF(A45="","",SUMIFS('Stock Log'!$E$3:$E$1002,'Stock Log'!$B$3:$B$1002,A45,'Stock Log'!$D$3:$D$1002,"IN"))</f>
        <v/>
      </c>
      <c r="D45" s="73">
        <f>IF(A45="","",SUMIFS('Stock Log'!$E$3:$E$1002,'Stock Log'!$B$3:$B$1002,A45,'Stock Log'!$D$3:$D$1002,"OUT"))</f>
        <v/>
      </c>
      <c r="E45" s="73">
        <f>IF(A45="","",C45-D45)</f>
        <v/>
      </c>
      <c r="F45" s="73">
        <f>IF(A45="","",'Master Inventory'!E45)</f>
        <v/>
      </c>
    </row>
    <row r="46">
      <c r="A46" s="72">
        <f>IF('Master Inventory'!A46="","",'Master Inventory'!A46)</f>
        <v/>
      </c>
      <c r="B46">
        <f>IF(A46="","",'Master Inventory'!B46)</f>
        <v/>
      </c>
      <c r="C46" s="73">
        <f>IF(A46="","",SUMIFS('Stock Log'!$E$3:$E$1002,'Stock Log'!$B$3:$B$1002,A46,'Stock Log'!$D$3:$D$1002,"IN"))</f>
        <v/>
      </c>
      <c r="D46" s="73">
        <f>IF(A46="","",SUMIFS('Stock Log'!$E$3:$E$1002,'Stock Log'!$B$3:$B$1002,A46,'Stock Log'!$D$3:$D$1002,"OUT"))</f>
        <v/>
      </c>
      <c r="E46" s="73">
        <f>IF(A46="","",C46-D46)</f>
        <v/>
      </c>
      <c r="F46" s="73">
        <f>IF(A46="","",'Master Inventory'!E46)</f>
        <v/>
      </c>
    </row>
    <row r="47">
      <c r="A47" s="72">
        <f>IF('Master Inventory'!A47="","",'Master Inventory'!A47)</f>
        <v/>
      </c>
      <c r="B47">
        <f>IF(A47="","",'Master Inventory'!B47)</f>
        <v/>
      </c>
      <c r="C47" s="73">
        <f>IF(A47="","",SUMIFS('Stock Log'!$E$3:$E$1002,'Stock Log'!$B$3:$B$1002,A47,'Stock Log'!$D$3:$D$1002,"IN"))</f>
        <v/>
      </c>
      <c r="D47" s="73">
        <f>IF(A47="","",SUMIFS('Stock Log'!$E$3:$E$1002,'Stock Log'!$B$3:$B$1002,A47,'Stock Log'!$D$3:$D$1002,"OUT"))</f>
        <v/>
      </c>
      <c r="E47" s="73">
        <f>IF(A47="","",C47-D47)</f>
        <v/>
      </c>
      <c r="F47" s="73">
        <f>IF(A47="","",'Master Inventory'!E47)</f>
        <v/>
      </c>
    </row>
    <row r="48">
      <c r="A48" s="72">
        <f>IF('Master Inventory'!A48="","",'Master Inventory'!A48)</f>
        <v/>
      </c>
      <c r="B48">
        <f>IF(A48="","",'Master Inventory'!B48)</f>
        <v/>
      </c>
      <c r="C48" s="73">
        <f>IF(A48="","",SUMIFS('Stock Log'!$E$3:$E$1002,'Stock Log'!$B$3:$B$1002,A48,'Stock Log'!$D$3:$D$1002,"IN"))</f>
        <v/>
      </c>
      <c r="D48" s="73">
        <f>IF(A48="","",SUMIFS('Stock Log'!$E$3:$E$1002,'Stock Log'!$B$3:$B$1002,A48,'Stock Log'!$D$3:$D$1002,"OUT"))</f>
        <v/>
      </c>
      <c r="E48" s="73">
        <f>IF(A48="","",C48-D48)</f>
        <v/>
      </c>
      <c r="F48" s="73">
        <f>IF(A48="","",'Master Inventory'!E48)</f>
        <v/>
      </c>
    </row>
    <row r="49">
      <c r="A49" s="72">
        <f>IF('Master Inventory'!A49="","",'Master Inventory'!A49)</f>
        <v/>
      </c>
      <c r="B49">
        <f>IF(A49="","",'Master Inventory'!B49)</f>
        <v/>
      </c>
      <c r="C49" s="73">
        <f>IF(A49="","",SUMIFS('Stock Log'!$E$3:$E$1002,'Stock Log'!$B$3:$B$1002,A49,'Stock Log'!$D$3:$D$1002,"IN"))</f>
        <v/>
      </c>
      <c r="D49" s="73">
        <f>IF(A49="","",SUMIFS('Stock Log'!$E$3:$E$1002,'Stock Log'!$B$3:$B$1002,A49,'Stock Log'!$D$3:$D$1002,"OUT"))</f>
        <v/>
      </c>
      <c r="E49" s="73">
        <f>IF(A49="","",C49-D49)</f>
        <v/>
      </c>
      <c r="F49" s="73">
        <f>IF(A49="","",'Master Inventory'!E49)</f>
        <v/>
      </c>
    </row>
    <row r="50">
      <c r="A50" s="72">
        <f>IF('Master Inventory'!A50="","",'Master Inventory'!A50)</f>
        <v/>
      </c>
      <c r="B50">
        <f>IF(A50="","",'Master Inventory'!B50)</f>
        <v/>
      </c>
      <c r="C50" s="73">
        <f>IF(A50="","",SUMIFS('Stock Log'!$E$3:$E$1002,'Stock Log'!$B$3:$B$1002,A50,'Stock Log'!$D$3:$D$1002,"IN"))</f>
        <v/>
      </c>
      <c r="D50" s="73">
        <f>IF(A50="","",SUMIFS('Stock Log'!$E$3:$E$1002,'Stock Log'!$B$3:$B$1002,A50,'Stock Log'!$D$3:$D$1002,"OUT"))</f>
        <v/>
      </c>
      <c r="E50" s="73">
        <f>IF(A50="","",C50-D50)</f>
        <v/>
      </c>
      <c r="F50" s="73">
        <f>IF(A50="","",'Master Inventory'!E50)</f>
        <v/>
      </c>
    </row>
    <row r="51">
      <c r="A51" s="72">
        <f>IF('Master Inventory'!A51="","",'Master Inventory'!A51)</f>
        <v/>
      </c>
      <c r="B51">
        <f>IF(A51="","",'Master Inventory'!B51)</f>
        <v/>
      </c>
      <c r="C51" s="73">
        <f>IF(A51="","",SUMIFS('Stock Log'!$E$3:$E$1002,'Stock Log'!$B$3:$B$1002,A51,'Stock Log'!$D$3:$D$1002,"IN"))</f>
        <v/>
      </c>
      <c r="D51" s="73">
        <f>IF(A51="","",SUMIFS('Stock Log'!$E$3:$E$1002,'Stock Log'!$B$3:$B$1002,A51,'Stock Log'!$D$3:$D$1002,"OUT"))</f>
        <v/>
      </c>
      <c r="E51" s="73">
        <f>IF(A51="","",C51-D51)</f>
        <v/>
      </c>
      <c r="F51" s="73">
        <f>IF(A51="","",'Master Inventory'!E51)</f>
        <v/>
      </c>
    </row>
    <row r="52">
      <c r="A52" s="72">
        <f>IF('Master Inventory'!A52="","",'Master Inventory'!A52)</f>
        <v/>
      </c>
      <c r="B52">
        <f>IF(A52="","",'Master Inventory'!B52)</f>
        <v/>
      </c>
      <c r="C52" s="73">
        <f>IF(A52="","",SUMIFS('Stock Log'!$E$3:$E$1002,'Stock Log'!$B$3:$B$1002,A52,'Stock Log'!$D$3:$D$1002,"IN"))</f>
        <v/>
      </c>
      <c r="D52" s="73">
        <f>IF(A52="","",SUMIFS('Stock Log'!$E$3:$E$1002,'Stock Log'!$B$3:$B$1002,A52,'Stock Log'!$D$3:$D$1002,"OUT"))</f>
        <v/>
      </c>
      <c r="E52" s="73">
        <f>IF(A52="","",C52-D52)</f>
        <v/>
      </c>
      <c r="F52" s="73">
        <f>IF(A52="","",'Master Inventory'!E52)</f>
        <v/>
      </c>
    </row>
    <row r="53">
      <c r="A53" s="72">
        <f>IF('Master Inventory'!A53="","",'Master Inventory'!A53)</f>
        <v/>
      </c>
      <c r="B53">
        <f>IF(A53="","",'Master Inventory'!B53)</f>
        <v/>
      </c>
      <c r="C53" s="73">
        <f>IF(A53="","",SUMIFS('Stock Log'!$E$3:$E$1002,'Stock Log'!$B$3:$B$1002,A53,'Stock Log'!$D$3:$D$1002,"IN"))</f>
        <v/>
      </c>
      <c r="D53" s="73">
        <f>IF(A53="","",SUMIFS('Stock Log'!$E$3:$E$1002,'Stock Log'!$B$3:$B$1002,A53,'Stock Log'!$D$3:$D$1002,"OUT"))</f>
        <v/>
      </c>
      <c r="E53" s="73">
        <f>IF(A53="","",C53-D53)</f>
        <v/>
      </c>
      <c r="F53" s="73">
        <f>IF(A53="","",'Master Inventory'!E53)</f>
        <v/>
      </c>
    </row>
    <row r="54">
      <c r="A54" s="72">
        <f>IF('Master Inventory'!A54="","",'Master Inventory'!A54)</f>
        <v/>
      </c>
      <c r="B54">
        <f>IF(A54="","",'Master Inventory'!B54)</f>
        <v/>
      </c>
      <c r="C54" s="73">
        <f>IF(A54="","",SUMIFS('Stock Log'!$E$3:$E$1002,'Stock Log'!$B$3:$B$1002,A54,'Stock Log'!$D$3:$D$1002,"IN"))</f>
        <v/>
      </c>
      <c r="D54" s="73">
        <f>IF(A54="","",SUMIFS('Stock Log'!$E$3:$E$1002,'Stock Log'!$B$3:$B$1002,A54,'Stock Log'!$D$3:$D$1002,"OUT"))</f>
        <v/>
      </c>
      <c r="E54" s="73">
        <f>IF(A54="","",C54-D54)</f>
        <v/>
      </c>
      <c r="F54" s="73">
        <f>IF(A54="","",'Master Inventory'!E54)</f>
        <v/>
      </c>
    </row>
    <row r="55">
      <c r="A55" s="72">
        <f>IF('Master Inventory'!A55="","",'Master Inventory'!A55)</f>
        <v/>
      </c>
      <c r="B55">
        <f>IF(A55="","",'Master Inventory'!B55)</f>
        <v/>
      </c>
      <c r="C55" s="73">
        <f>IF(A55="","",SUMIFS('Stock Log'!$E$3:$E$1002,'Stock Log'!$B$3:$B$1002,A55,'Stock Log'!$D$3:$D$1002,"IN"))</f>
        <v/>
      </c>
      <c r="D55" s="73">
        <f>IF(A55="","",SUMIFS('Stock Log'!$E$3:$E$1002,'Stock Log'!$B$3:$B$1002,A55,'Stock Log'!$D$3:$D$1002,"OUT"))</f>
        <v/>
      </c>
      <c r="E55" s="73">
        <f>IF(A55="","",C55-D55)</f>
        <v/>
      </c>
      <c r="F55" s="73">
        <f>IF(A55="","",'Master Inventory'!E55)</f>
        <v/>
      </c>
    </row>
    <row r="56">
      <c r="A56" s="72">
        <f>IF('Master Inventory'!A56="","",'Master Inventory'!A56)</f>
        <v/>
      </c>
      <c r="B56">
        <f>IF(A56="","",'Master Inventory'!B56)</f>
        <v/>
      </c>
      <c r="C56" s="73">
        <f>IF(A56="","",SUMIFS('Stock Log'!$E$3:$E$1002,'Stock Log'!$B$3:$B$1002,A56,'Stock Log'!$D$3:$D$1002,"IN"))</f>
        <v/>
      </c>
      <c r="D56" s="73">
        <f>IF(A56="","",SUMIFS('Stock Log'!$E$3:$E$1002,'Stock Log'!$B$3:$B$1002,A56,'Stock Log'!$D$3:$D$1002,"OUT"))</f>
        <v/>
      </c>
      <c r="E56" s="73">
        <f>IF(A56="","",C56-D56)</f>
        <v/>
      </c>
      <c r="F56" s="73">
        <f>IF(A56="","",'Master Inventory'!E56)</f>
        <v/>
      </c>
    </row>
    <row r="57">
      <c r="A57" s="72">
        <f>IF('Master Inventory'!A57="","",'Master Inventory'!A57)</f>
        <v/>
      </c>
      <c r="B57">
        <f>IF(A57="","",'Master Inventory'!B57)</f>
        <v/>
      </c>
      <c r="C57" s="73">
        <f>IF(A57="","",SUMIFS('Stock Log'!$E$3:$E$1002,'Stock Log'!$B$3:$B$1002,A57,'Stock Log'!$D$3:$D$1002,"IN"))</f>
        <v/>
      </c>
      <c r="D57" s="73">
        <f>IF(A57="","",SUMIFS('Stock Log'!$E$3:$E$1002,'Stock Log'!$B$3:$B$1002,A57,'Stock Log'!$D$3:$D$1002,"OUT"))</f>
        <v/>
      </c>
      <c r="E57" s="73">
        <f>IF(A57="","",C57-D57)</f>
        <v/>
      </c>
      <c r="F57" s="73">
        <f>IF(A57="","",'Master Inventory'!E57)</f>
        <v/>
      </c>
    </row>
    <row r="58">
      <c r="A58" s="72">
        <f>IF('Master Inventory'!A58="","",'Master Inventory'!A58)</f>
        <v/>
      </c>
      <c r="B58">
        <f>IF(A58="","",'Master Inventory'!B58)</f>
        <v/>
      </c>
      <c r="C58" s="73">
        <f>IF(A58="","",SUMIFS('Stock Log'!$E$3:$E$1002,'Stock Log'!$B$3:$B$1002,A58,'Stock Log'!$D$3:$D$1002,"IN"))</f>
        <v/>
      </c>
      <c r="D58" s="73">
        <f>IF(A58="","",SUMIFS('Stock Log'!$E$3:$E$1002,'Stock Log'!$B$3:$B$1002,A58,'Stock Log'!$D$3:$D$1002,"OUT"))</f>
        <v/>
      </c>
      <c r="E58" s="73">
        <f>IF(A58="","",C58-D58)</f>
        <v/>
      </c>
      <c r="F58" s="73">
        <f>IF(A58="","",'Master Inventory'!E58)</f>
        <v/>
      </c>
    </row>
    <row r="59">
      <c r="A59" s="72">
        <f>IF('Master Inventory'!A59="","",'Master Inventory'!A59)</f>
        <v/>
      </c>
      <c r="B59">
        <f>IF(A59="","",'Master Inventory'!B59)</f>
        <v/>
      </c>
      <c r="C59" s="73">
        <f>IF(A59="","",SUMIFS('Stock Log'!$E$3:$E$1002,'Stock Log'!$B$3:$B$1002,A59,'Stock Log'!$D$3:$D$1002,"IN"))</f>
        <v/>
      </c>
      <c r="D59" s="73">
        <f>IF(A59="","",SUMIFS('Stock Log'!$E$3:$E$1002,'Stock Log'!$B$3:$B$1002,A59,'Stock Log'!$D$3:$D$1002,"OUT"))</f>
        <v/>
      </c>
      <c r="E59" s="73">
        <f>IF(A59="","",C59-D59)</f>
        <v/>
      </c>
      <c r="F59" s="73">
        <f>IF(A59="","",'Master Inventory'!E59)</f>
        <v/>
      </c>
    </row>
    <row r="60">
      <c r="A60" s="72">
        <f>IF('Master Inventory'!A60="","",'Master Inventory'!A60)</f>
        <v/>
      </c>
      <c r="B60">
        <f>IF(A60="","",'Master Inventory'!B60)</f>
        <v/>
      </c>
      <c r="C60" s="73">
        <f>IF(A60="","",SUMIFS('Stock Log'!$E$3:$E$1002,'Stock Log'!$B$3:$B$1002,A60,'Stock Log'!$D$3:$D$1002,"IN"))</f>
        <v/>
      </c>
      <c r="D60" s="73">
        <f>IF(A60="","",SUMIFS('Stock Log'!$E$3:$E$1002,'Stock Log'!$B$3:$B$1002,A60,'Stock Log'!$D$3:$D$1002,"OUT"))</f>
        <v/>
      </c>
      <c r="E60" s="73">
        <f>IF(A60="","",C60-D60)</f>
        <v/>
      </c>
      <c r="F60" s="73">
        <f>IF(A60="","",'Master Inventory'!E60)</f>
        <v/>
      </c>
    </row>
    <row r="61">
      <c r="A61" s="72">
        <f>IF('Master Inventory'!A61="","",'Master Inventory'!A61)</f>
        <v/>
      </c>
      <c r="B61">
        <f>IF(A61="","",'Master Inventory'!B61)</f>
        <v/>
      </c>
      <c r="C61" s="73">
        <f>IF(A61="","",SUMIFS('Stock Log'!$E$3:$E$1002,'Stock Log'!$B$3:$B$1002,A61,'Stock Log'!$D$3:$D$1002,"IN"))</f>
        <v/>
      </c>
      <c r="D61" s="73">
        <f>IF(A61="","",SUMIFS('Stock Log'!$E$3:$E$1002,'Stock Log'!$B$3:$B$1002,A61,'Stock Log'!$D$3:$D$1002,"OUT"))</f>
        <v/>
      </c>
      <c r="E61" s="73">
        <f>IF(A61="","",C61-D61)</f>
        <v/>
      </c>
      <c r="F61" s="73">
        <f>IF(A61="","",'Master Inventory'!E61)</f>
        <v/>
      </c>
    </row>
    <row r="62">
      <c r="A62" s="72">
        <f>IF('Master Inventory'!A62="","",'Master Inventory'!A62)</f>
        <v/>
      </c>
      <c r="B62">
        <f>IF(A62="","",'Master Inventory'!B62)</f>
        <v/>
      </c>
      <c r="C62" s="73">
        <f>IF(A62="","",SUMIFS('Stock Log'!$E$3:$E$1002,'Stock Log'!$B$3:$B$1002,A62,'Stock Log'!$D$3:$D$1002,"IN"))</f>
        <v/>
      </c>
      <c r="D62" s="73">
        <f>IF(A62="","",SUMIFS('Stock Log'!$E$3:$E$1002,'Stock Log'!$B$3:$B$1002,A62,'Stock Log'!$D$3:$D$1002,"OUT"))</f>
        <v/>
      </c>
      <c r="E62" s="73">
        <f>IF(A62="","",C62-D62)</f>
        <v/>
      </c>
      <c r="F62" s="73">
        <f>IF(A62="","",'Master Inventory'!E62)</f>
        <v/>
      </c>
    </row>
    <row r="63">
      <c r="A63" s="72">
        <f>IF('Master Inventory'!A63="","",'Master Inventory'!A63)</f>
        <v/>
      </c>
      <c r="B63">
        <f>IF(A63="","",'Master Inventory'!B63)</f>
        <v/>
      </c>
      <c r="C63" s="73">
        <f>IF(A63="","",SUMIFS('Stock Log'!$E$3:$E$1002,'Stock Log'!$B$3:$B$1002,A63,'Stock Log'!$D$3:$D$1002,"IN"))</f>
        <v/>
      </c>
      <c r="D63" s="73">
        <f>IF(A63="","",SUMIFS('Stock Log'!$E$3:$E$1002,'Stock Log'!$B$3:$B$1002,A63,'Stock Log'!$D$3:$D$1002,"OUT"))</f>
        <v/>
      </c>
      <c r="E63" s="73">
        <f>IF(A63="","",C63-D63)</f>
        <v/>
      </c>
      <c r="F63" s="73">
        <f>IF(A63="","",'Master Inventory'!E63)</f>
        <v/>
      </c>
    </row>
    <row r="64">
      <c r="A64" s="72">
        <f>IF('Master Inventory'!A64="","",'Master Inventory'!A64)</f>
        <v/>
      </c>
      <c r="B64">
        <f>IF(A64="","",'Master Inventory'!B64)</f>
        <v/>
      </c>
      <c r="C64" s="73">
        <f>IF(A64="","",SUMIFS('Stock Log'!$E$3:$E$1002,'Stock Log'!$B$3:$B$1002,A64,'Stock Log'!$D$3:$D$1002,"IN"))</f>
        <v/>
      </c>
      <c r="D64" s="73">
        <f>IF(A64="","",SUMIFS('Stock Log'!$E$3:$E$1002,'Stock Log'!$B$3:$B$1002,A64,'Stock Log'!$D$3:$D$1002,"OUT"))</f>
        <v/>
      </c>
      <c r="E64" s="73">
        <f>IF(A64="","",C64-D64)</f>
        <v/>
      </c>
      <c r="F64" s="73">
        <f>IF(A64="","",'Master Inventory'!E64)</f>
        <v/>
      </c>
    </row>
    <row r="65">
      <c r="A65" s="72">
        <f>IF('Master Inventory'!A65="","",'Master Inventory'!A65)</f>
        <v/>
      </c>
      <c r="B65">
        <f>IF(A65="","",'Master Inventory'!B65)</f>
        <v/>
      </c>
      <c r="C65" s="73">
        <f>IF(A65="","",SUMIFS('Stock Log'!$E$3:$E$1002,'Stock Log'!$B$3:$B$1002,A65,'Stock Log'!$D$3:$D$1002,"IN"))</f>
        <v/>
      </c>
      <c r="D65" s="73">
        <f>IF(A65="","",SUMIFS('Stock Log'!$E$3:$E$1002,'Stock Log'!$B$3:$B$1002,A65,'Stock Log'!$D$3:$D$1002,"OUT"))</f>
        <v/>
      </c>
      <c r="E65" s="73">
        <f>IF(A65="","",C65-D65)</f>
        <v/>
      </c>
      <c r="F65" s="73">
        <f>IF(A65="","",'Master Inventory'!E65)</f>
        <v/>
      </c>
    </row>
    <row r="66">
      <c r="A66" s="72">
        <f>IF('Master Inventory'!A66="","",'Master Inventory'!A66)</f>
        <v/>
      </c>
      <c r="B66">
        <f>IF(A66="","",'Master Inventory'!B66)</f>
        <v/>
      </c>
      <c r="C66" s="73">
        <f>IF(A66="","",SUMIFS('Stock Log'!$E$3:$E$1002,'Stock Log'!$B$3:$B$1002,A66,'Stock Log'!$D$3:$D$1002,"IN"))</f>
        <v/>
      </c>
      <c r="D66" s="73">
        <f>IF(A66="","",SUMIFS('Stock Log'!$E$3:$E$1002,'Stock Log'!$B$3:$B$1002,A66,'Stock Log'!$D$3:$D$1002,"OUT"))</f>
        <v/>
      </c>
      <c r="E66" s="73">
        <f>IF(A66="","",C66-D66)</f>
        <v/>
      </c>
      <c r="F66" s="73">
        <f>IF(A66="","",'Master Inventory'!E66)</f>
        <v/>
      </c>
    </row>
    <row r="67">
      <c r="A67" s="72">
        <f>IF('Master Inventory'!A67="","",'Master Inventory'!A67)</f>
        <v/>
      </c>
      <c r="B67">
        <f>IF(A67="","",'Master Inventory'!B67)</f>
        <v/>
      </c>
      <c r="C67" s="73">
        <f>IF(A67="","",SUMIFS('Stock Log'!$E$3:$E$1002,'Stock Log'!$B$3:$B$1002,A67,'Stock Log'!$D$3:$D$1002,"IN"))</f>
        <v/>
      </c>
      <c r="D67" s="73">
        <f>IF(A67="","",SUMIFS('Stock Log'!$E$3:$E$1002,'Stock Log'!$B$3:$B$1002,A67,'Stock Log'!$D$3:$D$1002,"OUT"))</f>
        <v/>
      </c>
      <c r="E67" s="73">
        <f>IF(A67="","",C67-D67)</f>
        <v/>
      </c>
      <c r="F67" s="73">
        <f>IF(A67="","",'Master Inventory'!E67)</f>
        <v/>
      </c>
    </row>
    <row r="68">
      <c r="A68" s="72">
        <f>IF('Master Inventory'!A68="","",'Master Inventory'!A68)</f>
        <v/>
      </c>
      <c r="B68">
        <f>IF(A68="","",'Master Inventory'!B68)</f>
        <v/>
      </c>
      <c r="C68" s="73">
        <f>IF(A68="","",SUMIFS('Stock Log'!$E$3:$E$1002,'Stock Log'!$B$3:$B$1002,A68,'Stock Log'!$D$3:$D$1002,"IN"))</f>
        <v/>
      </c>
      <c r="D68" s="73">
        <f>IF(A68="","",SUMIFS('Stock Log'!$E$3:$E$1002,'Stock Log'!$B$3:$B$1002,A68,'Stock Log'!$D$3:$D$1002,"OUT"))</f>
        <v/>
      </c>
      <c r="E68" s="73">
        <f>IF(A68="","",C68-D68)</f>
        <v/>
      </c>
      <c r="F68" s="73">
        <f>IF(A68="","",'Master Inventory'!E68)</f>
        <v/>
      </c>
    </row>
    <row r="69">
      <c r="A69" s="72">
        <f>IF('Master Inventory'!A69="","",'Master Inventory'!A69)</f>
        <v/>
      </c>
      <c r="B69">
        <f>IF(A69="","",'Master Inventory'!B69)</f>
        <v/>
      </c>
      <c r="C69" s="73">
        <f>IF(A69="","",SUMIFS('Stock Log'!$E$3:$E$1002,'Stock Log'!$B$3:$B$1002,A69,'Stock Log'!$D$3:$D$1002,"IN"))</f>
        <v/>
      </c>
      <c r="D69" s="73">
        <f>IF(A69="","",SUMIFS('Stock Log'!$E$3:$E$1002,'Stock Log'!$B$3:$B$1002,A69,'Stock Log'!$D$3:$D$1002,"OUT"))</f>
        <v/>
      </c>
      <c r="E69" s="73">
        <f>IF(A69="","",C69-D69)</f>
        <v/>
      </c>
      <c r="F69" s="73">
        <f>IF(A69="","",'Master Inventory'!E69)</f>
        <v/>
      </c>
    </row>
    <row r="70">
      <c r="A70" s="72">
        <f>IF('Master Inventory'!A70="","",'Master Inventory'!A70)</f>
        <v/>
      </c>
      <c r="B70">
        <f>IF(A70="","",'Master Inventory'!B70)</f>
        <v/>
      </c>
      <c r="C70" s="73">
        <f>IF(A70="","",SUMIFS('Stock Log'!$E$3:$E$1002,'Stock Log'!$B$3:$B$1002,A70,'Stock Log'!$D$3:$D$1002,"IN"))</f>
        <v/>
      </c>
      <c r="D70" s="73">
        <f>IF(A70="","",SUMIFS('Stock Log'!$E$3:$E$1002,'Stock Log'!$B$3:$B$1002,A70,'Stock Log'!$D$3:$D$1002,"OUT"))</f>
        <v/>
      </c>
      <c r="E70" s="73">
        <f>IF(A70="","",C70-D70)</f>
        <v/>
      </c>
      <c r="F70" s="73">
        <f>IF(A70="","",'Master Inventory'!E70)</f>
        <v/>
      </c>
    </row>
    <row r="71">
      <c r="A71" s="72">
        <f>IF('Master Inventory'!A71="","",'Master Inventory'!A71)</f>
        <v/>
      </c>
      <c r="B71">
        <f>IF(A71="","",'Master Inventory'!B71)</f>
        <v/>
      </c>
      <c r="C71" s="73">
        <f>IF(A71="","",SUMIFS('Stock Log'!$E$3:$E$1002,'Stock Log'!$B$3:$B$1002,A71,'Stock Log'!$D$3:$D$1002,"IN"))</f>
        <v/>
      </c>
      <c r="D71" s="73">
        <f>IF(A71="","",SUMIFS('Stock Log'!$E$3:$E$1002,'Stock Log'!$B$3:$B$1002,A71,'Stock Log'!$D$3:$D$1002,"OUT"))</f>
        <v/>
      </c>
      <c r="E71" s="73">
        <f>IF(A71="","",C71-D71)</f>
        <v/>
      </c>
      <c r="F71" s="73">
        <f>IF(A71="","",'Master Inventory'!E71)</f>
        <v/>
      </c>
    </row>
    <row r="72">
      <c r="A72" s="72">
        <f>IF('Master Inventory'!A72="","",'Master Inventory'!A72)</f>
        <v/>
      </c>
      <c r="B72">
        <f>IF(A72="","",'Master Inventory'!B72)</f>
        <v/>
      </c>
      <c r="C72" s="73">
        <f>IF(A72="","",SUMIFS('Stock Log'!$E$3:$E$1002,'Stock Log'!$B$3:$B$1002,A72,'Stock Log'!$D$3:$D$1002,"IN"))</f>
        <v/>
      </c>
      <c r="D72" s="73">
        <f>IF(A72="","",SUMIFS('Stock Log'!$E$3:$E$1002,'Stock Log'!$B$3:$B$1002,A72,'Stock Log'!$D$3:$D$1002,"OUT"))</f>
        <v/>
      </c>
      <c r="E72" s="73">
        <f>IF(A72="","",C72-D72)</f>
        <v/>
      </c>
      <c r="F72" s="73">
        <f>IF(A72="","",'Master Inventory'!E72)</f>
        <v/>
      </c>
    </row>
    <row r="73">
      <c r="A73" s="72">
        <f>IF('Master Inventory'!A73="","",'Master Inventory'!A73)</f>
        <v/>
      </c>
      <c r="B73">
        <f>IF(A73="","",'Master Inventory'!B73)</f>
        <v/>
      </c>
      <c r="C73" s="73">
        <f>IF(A73="","",SUMIFS('Stock Log'!$E$3:$E$1002,'Stock Log'!$B$3:$B$1002,A73,'Stock Log'!$D$3:$D$1002,"IN"))</f>
        <v/>
      </c>
      <c r="D73" s="73">
        <f>IF(A73="","",SUMIFS('Stock Log'!$E$3:$E$1002,'Stock Log'!$B$3:$B$1002,A73,'Stock Log'!$D$3:$D$1002,"OUT"))</f>
        <v/>
      </c>
      <c r="E73" s="73">
        <f>IF(A73="","",C73-D73)</f>
        <v/>
      </c>
      <c r="F73" s="73">
        <f>IF(A73="","",'Master Inventory'!E73)</f>
        <v/>
      </c>
    </row>
    <row r="74">
      <c r="A74" s="72">
        <f>IF('Master Inventory'!A74="","",'Master Inventory'!A74)</f>
        <v/>
      </c>
      <c r="B74">
        <f>IF(A74="","",'Master Inventory'!B74)</f>
        <v/>
      </c>
      <c r="C74" s="73">
        <f>IF(A74="","",SUMIFS('Stock Log'!$E$3:$E$1002,'Stock Log'!$B$3:$B$1002,A74,'Stock Log'!$D$3:$D$1002,"IN"))</f>
        <v/>
      </c>
      <c r="D74" s="73">
        <f>IF(A74="","",SUMIFS('Stock Log'!$E$3:$E$1002,'Stock Log'!$B$3:$B$1002,A74,'Stock Log'!$D$3:$D$1002,"OUT"))</f>
        <v/>
      </c>
      <c r="E74" s="73">
        <f>IF(A74="","",C74-D74)</f>
        <v/>
      </c>
      <c r="F74" s="73">
        <f>IF(A74="","",'Master Inventory'!E74)</f>
        <v/>
      </c>
    </row>
    <row r="75">
      <c r="A75" s="72">
        <f>IF('Master Inventory'!A75="","",'Master Inventory'!A75)</f>
        <v/>
      </c>
      <c r="B75">
        <f>IF(A75="","",'Master Inventory'!B75)</f>
        <v/>
      </c>
      <c r="C75" s="73">
        <f>IF(A75="","",SUMIFS('Stock Log'!$E$3:$E$1002,'Stock Log'!$B$3:$B$1002,A75,'Stock Log'!$D$3:$D$1002,"IN"))</f>
        <v/>
      </c>
      <c r="D75" s="73">
        <f>IF(A75="","",SUMIFS('Stock Log'!$E$3:$E$1002,'Stock Log'!$B$3:$B$1002,A75,'Stock Log'!$D$3:$D$1002,"OUT"))</f>
        <v/>
      </c>
      <c r="E75" s="73">
        <f>IF(A75="","",C75-D75)</f>
        <v/>
      </c>
      <c r="F75" s="73">
        <f>IF(A75="","",'Master Inventory'!E75)</f>
        <v/>
      </c>
    </row>
    <row r="76">
      <c r="A76" s="72">
        <f>IF('Master Inventory'!A76="","",'Master Inventory'!A76)</f>
        <v/>
      </c>
      <c r="B76">
        <f>IF(A76="","",'Master Inventory'!B76)</f>
        <v/>
      </c>
      <c r="C76" s="73">
        <f>IF(A76="","",SUMIFS('Stock Log'!$E$3:$E$1002,'Stock Log'!$B$3:$B$1002,A76,'Stock Log'!$D$3:$D$1002,"IN"))</f>
        <v/>
      </c>
      <c r="D76" s="73">
        <f>IF(A76="","",SUMIFS('Stock Log'!$E$3:$E$1002,'Stock Log'!$B$3:$B$1002,A76,'Stock Log'!$D$3:$D$1002,"OUT"))</f>
        <v/>
      </c>
      <c r="E76" s="73">
        <f>IF(A76="","",C76-D76)</f>
        <v/>
      </c>
      <c r="F76" s="73">
        <f>IF(A76="","",'Master Inventory'!E76)</f>
        <v/>
      </c>
    </row>
    <row r="77">
      <c r="A77" s="72">
        <f>IF('Master Inventory'!A77="","",'Master Inventory'!A77)</f>
        <v/>
      </c>
      <c r="B77">
        <f>IF(A77="","",'Master Inventory'!B77)</f>
        <v/>
      </c>
      <c r="C77" s="73">
        <f>IF(A77="","",SUMIFS('Stock Log'!$E$3:$E$1002,'Stock Log'!$B$3:$B$1002,A77,'Stock Log'!$D$3:$D$1002,"IN"))</f>
        <v/>
      </c>
      <c r="D77" s="73">
        <f>IF(A77="","",SUMIFS('Stock Log'!$E$3:$E$1002,'Stock Log'!$B$3:$B$1002,A77,'Stock Log'!$D$3:$D$1002,"OUT"))</f>
        <v/>
      </c>
      <c r="E77" s="73">
        <f>IF(A77="","",C77-D77)</f>
        <v/>
      </c>
      <c r="F77" s="73">
        <f>IF(A77="","",'Master Inventory'!E77)</f>
        <v/>
      </c>
    </row>
    <row r="78">
      <c r="A78" s="72">
        <f>IF('Master Inventory'!A78="","",'Master Inventory'!A78)</f>
        <v/>
      </c>
      <c r="B78">
        <f>IF(A78="","",'Master Inventory'!B78)</f>
        <v/>
      </c>
      <c r="C78" s="73">
        <f>IF(A78="","",SUMIFS('Stock Log'!$E$3:$E$1002,'Stock Log'!$B$3:$B$1002,A78,'Stock Log'!$D$3:$D$1002,"IN"))</f>
        <v/>
      </c>
      <c r="D78" s="73">
        <f>IF(A78="","",SUMIFS('Stock Log'!$E$3:$E$1002,'Stock Log'!$B$3:$B$1002,A78,'Stock Log'!$D$3:$D$1002,"OUT"))</f>
        <v/>
      </c>
      <c r="E78" s="73">
        <f>IF(A78="","",C78-D78)</f>
        <v/>
      </c>
      <c r="F78" s="73">
        <f>IF(A78="","",'Master Inventory'!E78)</f>
        <v/>
      </c>
    </row>
    <row r="79">
      <c r="A79" s="72">
        <f>IF('Master Inventory'!A79="","",'Master Inventory'!A79)</f>
        <v/>
      </c>
      <c r="B79">
        <f>IF(A79="","",'Master Inventory'!B79)</f>
        <v/>
      </c>
      <c r="C79" s="73">
        <f>IF(A79="","",SUMIFS('Stock Log'!$E$3:$E$1002,'Stock Log'!$B$3:$B$1002,A79,'Stock Log'!$D$3:$D$1002,"IN"))</f>
        <v/>
      </c>
      <c r="D79" s="73">
        <f>IF(A79="","",SUMIFS('Stock Log'!$E$3:$E$1002,'Stock Log'!$B$3:$B$1002,A79,'Stock Log'!$D$3:$D$1002,"OUT"))</f>
        <v/>
      </c>
      <c r="E79" s="73">
        <f>IF(A79="","",C79-D79)</f>
        <v/>
      </c>
      <c r="F79" s="73">
        <f>IF(A79="","",'Master Inventory'!E79)</f>
        <v/>
      </c>
    </row>
    <row r="80">
      <c r="A80" s="72">
        <f>IF('Master Inventory'!A80="","",'Master Inventory'!A80)</f>
        <v/>
      </c>
      <c r="B80">
        <f>IF(A80="","",'Master Inventory'!B80)</f>
        <v/>
      </c>
      <c r="C80" s="73">
        <f>IF(A80="","",SUMIFS('Stock Log'!$E$3:$E$1002,'Stock Log'!$B$3:$B$1002,A80,'Stock Log'!$D$3:$D$1002,"IN"))</f>
        <v/>
      </c>
      <c r="D80" s="73">
        <f>IF(A80="","",SUMIFS('Stock Log'!$E$3:$E$1002,'Stock Log'!$B$3:$B$1002,A80,'Stock Log'!$D$3:$D$1002,"OUT"))</f>
        <v/>
      </c>
      <c r="E80" s="73">
        <f>IF(A80="","",C80-D80)</f>
        <v/>
      </c>
      <c r="F80" s="73">
        <f>IF(A80="","",'Master Inventory'!E80)</f>
        <v/>
      </c>
    </row>
    <row r="81">
      <c r="A81" s="72">
        <f>IF('Master Inventory'!A81="","",'Master Inventory'!A81)</f>
        <v/>
      </c>
      <c r="B81">
        <f>IF(A81="","",'Master Inventory'!B81)</f>
        <v/>
      </c>
      <c r="C81" s="73">
        <f>IF(A81="","",SUMIFS('Stock Log'!$E$3:$E$1002,'Stock Log'!$B$3:$B$1002,A81,'Stock Log'!$D$3:$D$1002,"IN"))</f>
        <v/>
      </c>
      <c r="D81" s="73">
        <f>IF(A81="","",SUMIFS('Stock Log'!$E$3:$E$1002,'Stock Log'!$B$3:$B$1002,A81,'Stock Log'!$D$3:$D$1002,"OUT"))</f>
        <v/>
      </c>
      <c r="E81" s="73">
        <f>IF(A81="","",C81-D81)</f>
        <v/>
      </c>
      <c r="F81" s="73">
        <f>IF(A81="","",'Master Inventory'!E81)</f>
        <v/>
      </c>
    </row>
    <row r="82">
      <c r="A82" s="72">
        <f>IF('Master Inventory'!A82="","",'Master Inventory'!A82)</f>
        <v/>
      </c>
      <c r="B82">
        <f>IF(A82="","",'Master Inventory'!B82)</f>
        <v/>
      </c>
      <c r="C82" s="73">
        <f>IF(A82="","",SUMIFS('Stock Log'!$E$3:$E$1002,'Stock Log'!$B$3:$B$1002,A82,'Stock Log'!$D$3:$D$1002,"IN"))</f>
        <v/>
      </c>
      <c r="D82" s="73">
        <f>IF(A82="","",SUMIFS('Stock Log'!$E$3:$E$1002,'Stock Log'!$B$3:$B$1002,A82,'Stock Log'!$D$3:$D$1002,"OUT"))</f>
        <v/>
      </c>
      <c r="E82" s="73">
        <f>IF(A82="","",C82-D82)</f>
        <v/>
      </c>
      <c r="F82" s="73">
        <f>IF(A82="","",'Master Inventory'!E82)</f>
        <v/>
      </c>
    </row>
    <row r="83">
      <c r="A83" s="72">
        <f>IF('Master Inventory'!A83="","",'Master Inventory'!A83)</f>
        <v/>
      </c>
      <c r="B83">
        <f>IF(A83="","",'Master Inventory'!B83)</f>
        <v/>
      </c>
      <c r="C83" s="73">
        <f>IF(A83="","",SUMIFS('Stock Log'!$E$3:$E$1002,'Stock Log'!$B$3:$B$1002,A83,'Stock Log'!$D$3:$D$1002,"IN"))</f>
        <v/>
      </c>
      <c r="D83" s="73">
        <f>IF(A83="","",SUMIFS('Stock Log'!$E$3:$E$1002,'Stock Log'!$B$3:$B$1002,A83,'Stock Log'!$D$3:$D$1002,"OUT"))</f>
        <v/>
      </c>
      <c r="E83" s="73">
        <f>IF(A83="","",C83-D83)</f>
        <v/>
      </c>
      <c r="F83" s="73">
        <f>IF(A83="","",'Master Inventory'!E83)</f>
        <v/>
      </c>
    </row>
    <row r="84">
      <c r="A84" s="72">
        <f>IF('Master Inventory'!A84="","",'Master Inventory'!A84)</f>
        <v/>
      </c>
      <c r="B84">
        <f>IF(A84="","",'Master Inventory'!B84)</f>
        <v/>
      </c>
      <c r="C84" s="73">
        <f>IF(A84="","",SUMIFS('Stock Log'!$E$3:$E$1002,'Stock Log'!$B$3:$B$1002,A84,'Stock Log'!$D$3:$D$1002,"IN"))</f>
        <v/>
      </c>
      <c r="D84" s="73">
        <f>IF(A84="","",SUMIFS('Stock Log'!$E$3:$E$1002,'Stock Log'!$B$3:$B$1002,A84,'Stock Log'!$D$3:$D$1002,"OUT"))</f>
        <v/>
      </c>
      <c r="E84" s="73">
        <f>IF(A84="","",C84-D84)</f>
        <v/>
      </c>
      <c r="F84" s="73">
        <f>IF(A84="","",'Master Inventory'!E84)</f>
        <v/>
      </c>
    </row>
    <row r="85">
      <c r="A85" s="72">
        <f>IF('Master Inventory'!A85="","",'Master Inventory'!A85)</f>
        <v/>
      </c>
      <c r="B85">
        <f>IF(A85="","",'Master Inventory'!B85)</f>
        <v/>
      </c>
      <c r="C85" s="73">
        <f>IF(A85="","",SUMIFS('Stock Log'!$E$3:$E$1002,'Stock Log'!$B$3:$B$1002,A85,'Stock Log'!$D$3:$D$1002,"IN"))</f>
        <v/>
      </c>
      <c r="D85" s="73">
        <f>IF(A85="","",SUMIFS('Stock Log'!$E$3:$E$1002,'Stock Log'!$B$3:$B$1002,A85,'Stock Log'!$D$3:$D$1002,"OUT"))</f>
        <v/>
      </c>
      <c r="E85" s="73">
        <f>IF(A85="","",C85-D85)</f>
        <v/>
      </c>
      <c r="F85" s="73">
        <f>IF(A85="","",'Master Inventory'!E85)</f>
        <v/>
      </c>
    </row>
    <row r="86">
      <c r="A86" s="72">
        <f>IF('Master Inventory'!A86="","",'Master Inventory'!A86)</f>
        <v/>
      </c>
      <c r="B86">
        <f>IF(A86="","",'Master Inventory'!B86)</f>
        <v/>
      </c>
      <c r="C86" s="73">
        <f>IF(A86="","",SUMIFS('Stock Log'!$E$3:$E$1002,'Stock Log'!$B$3:$B$1002,A86,'Stock Log'!$D$3:$D$1002,"IN"))</f>
        <v/>
      </c>
      <c r="D86" s="73">
        <f>IF(A86="","",SUMIFS('Stock Log'!$E$3:$E$1002,'Stock Log'!$B$3:$B$1002,A86,'Stock Log'!$D$3:$D$1002,"OUT"))</f>
        <v/>
      </c>
      <c r="E86" s="73">
        <f>IF(A86="","",C86-D86)</f>
        <v/>
      </c>
      <c r="F86" s="73">
        <f>IF(A86="","",'Master Inventory'!E86)</f>
        <v/>
      </c>
    </row>
    <row r="87">
      <c r="A87" s="72">
        <f>IF('Master Inventory'!A87="","",'Master Inventory'!A87)</f>
        <v/>
      </c>
      <c r="B87">
        <f>IF(A87="","",'Master Inventory'!B87)</f>
        <v/>
      </c>
      <c r="C87" s="73">
        <f>IF(A87="","",SUMIFS('Stock Log'!$E$3:$E$1002,'Stock Log'!$B$3:$B$1002,A87,'Stock Log'!$D$3:$D$1002,"IN"))</f>
        <v/>
      </c>
      <c r="D87" s="73">
        <f>IF(A87="","",SUMIFS('Stock Log'!$E$3:$E$1002,'Stock Log'!$B$3:$B$1002,A87,'Stock Log'!$D$3:$D$1002,"OUT"))</f>
        <v/>
      </c>
      <c r="E87" s="73">
        <f>IF(A87="","",C87-D87)</f>
        <v/>
      </c>
      <c r="F87" s="73">
        <f>IF(A87="","",'Master Inventory'!E87)</f>
        <v/>
      </c>
    </row>
    <row r="88">
      <c r="A88" s="72">
        <f>IF('Master Inventory'!A88="","",'Master Inventory'!A88)</f>
        <v/>
      </c>
      <c r="B88">
        <f>IF(A88="","",'Master Inventory'!B88)</f>
        <v/>
      </c>
      <c r="C88" s="73">
        <f>IF(A88="","",SUMIFS('Stock Log'!$E$3:$E$1002,'Stock Log'!$B$3:$B$1002,A88,'Stock Log'!$D$3:$D$1002,"IN"))</f>
        <v/>
      </c>
      <c r="D88" s="73">
        <f>IF(A88="","",SUMIFS('Stock Log'!$E$3:$E$1002,'Stock Log'!$B$3:$B$1002,A88,'Stock Log'!$D$3:$D$1002,"OUT"))</f>
        <v/>
      </c>
      <c r="E88" s="73">
        <f>IF(A88="","",C88-D88)</f>
        <v/>
      </c>
      <c r="F88" s="73">
        <f>IF(A88="","",'Master Inventory'!E88)</f>
        <v/>
      </c>
    </row>
    <row r="89">
      <c r="A89" s="72">
        <f>IF('Master Inventory'!A89="","",'Master Inventory'!A89)</f>
        <v/>
      </c>
      <c r="B89">
        <f>IF(A89="","",'Master Inventory'!B89)</f>
        <v/>
      </c>
      <c r="C89" s="73">
        <f>IF(A89="","",SUMIFS('Stock Log'!$E$3:$E$1002,'Stock Log'!$B$3:$B$1002,A89,'Stock Log'!$D$3:$D$1002,"IN"))</f>
        <v/>
      </c>
      <c r="D89" s="73">
        <f>IF(A89="","",SUMIFS('Stock Log'!$E$3:$E$1002,'Stock Log'!$B$3:$B$1002,A89,'Stock Log'!$D$3:$D$1002,"OUT"))</f>
        <v/>
      </c>
      <c r="E89" s="73">
        <f>IF(A89="","",C89-D89)</f>
        <v/>
      </c>
      <c r="F89" s="73">
        <f>IF(A89="","",'Master Inventory'!E89)</f>
        <v/>
      </c>
    </row>
    <row r="90">
      <c r="A90" s="72">
        <f>IF('Master Inventory'!A90="","",'Master Inventory'!A90)</f>
        <v/>
      </c>
      <c r="B90">
        <f>IF(A90="","",'Master Inventory'!B90)</f>
        <v/>
      </c>
      <c r="C90" s="73">
        <f>IF(A90="","",SUMIFS('Stock Log'!$E$3:$E$1002,'Stock Log'!$B$3:$B$1002,A90,'Stock Log'!$D$3:$D$1002,"IN"))</f>
        <v/>
      </c>
      <c r="D90" s="73">
        <f>IF(A90="","",SUMIFS('Stock Log'!$E$3:$E$1002,'Stock Log'!$B$3:$B$1002,A90,'Stock Log'!$D$3:$D$1002,"OUT"))</f>
        <v/>
      </c>
      <c r="E90" s="73">
        <f>IF(A90="","",C90-D90)</f>
        <v/>
      </c>
      <c r="F90" s="73">
        <f>IF(A90="","",'Master Inventory'!E90)</f>
        <v/>
      </c>
    </row>
    <row r="91">
      <c r="A91" s="72">
        <f>IF('Master Inventory'!A91="","",'Master Inventory'!A91)</f>
        <v/>
      </c>
      <c r="B91">
        <f>IF(A91="","",'Master Inventory'!B91)</f>
        <v/>
      </c>
      <c r="C91" s="73">
        <f>IF(A91="","",SUMIFS('Stock Log'!$E$3:$E$1002,'Stock Log'!$B$3:$B$1002,A91,'Stock Log'!$D$3:$D$1002,"IN"))</f>
        <v/>
      </c>
      <c r="D91" s="73">
        <f>IF(A91="","",SUMIFS('Stock Log'!$E$3:$E$1002,'Stock Log'!$B$3:$B$1002,A91,'Stock Log'!$D$3:$D$1002,"OUT"))</f>
        <v/>
      </c>
      <c r="E91" s="73">
        <f>IF(A91="","",C91-D91)</f>
        <v/>
      </c>
      <c r="F91" s="73">
        <f>IF(A91="","",'Master Inventory'!E91)</f>
        <v/>
      </c>
    </row>
    <row r="92">
      <c r="A92" s="72">
        <f>IF('Master Inventory'!A92="","",'Master Inventory'!A92)</f>
        <v/>
      </c>
      <c r="B92">
        <f>IF(A92="","",'Master Inventory'!B92)</f>
        <v/>
      </c>
      <c r="C92" s="73">
        <f>IF(A92="","",SUMIFS('Stock Log'!$E$3:$E$1002,'Stock Log'!$B$3:$B$1002,A92,'Stock Log'!$D$3:$D$1002,"IN"))</f>
        <v/>
      </c>
      <c r="D92" s="73">
        <f>IF(A92="","",SUMIFS('Stock Log'!$E$3:$E$1002,'Stock Log'!$B$3:$B$1002,A92,'Stock Log'!$D$3:$D$1002,"OUT"))</f>
        <v/>
      </c>
      <c r="E92" s="73">
        <f>IF(A92="","",C92-D92)</f>
        <v/>
      </c>
      <c r="F92" s="73">
        <f>IF(A92="","",'Master Inventory'!E92)</f>
        <v/>
      </c>
    </row>
    <row r="93">
      <c r="A93" s="72">
        <f>IF('Master Inventory'!A93="","",'Master Inventory'!A93)</f>
        <v/>
      </c>
      <c r="B93">
        <f>IF(A93="","",'Master Inventory'!B93)</f>
        <v/>
      </c>
      <c r="C93" s="73">
        <f>IF(A93="","",SUMIFS('Stock Log'!$E$3:$E$1002,'Stock Log'!$B$3:$B$1002,A93,'Stock Log'!$D$3:$D$1002,"IN"))</f>
        <v/>
      </c>
      <c r="D93" s="73">
        <f>IF(A93="","",SUMIFS('Stock Log'!$E$3:$E$1002,'Stock Log'!$B$3:$B$1002,A93,'Stock Log'!$D$3:$D$1002,"OUT"))</f>
        <v/>
      </c>
      <c r="E93" s="73">
        <f>IF(A93="","",C93-D93)</f>
        <v/>
      </c>
      <c r="F93" s="73">
        <f>IF(A93="","",'Master Inventory'!E93)</f>
        <v/>
      </c>
    </row>
    <row r="94">
      <c r="A94" s="72">
        <f>IF('Master Inventory'!A94="","",'Master Inventory'!A94)</f>
        <v/>
      </c>
      <c r="B94">
        <f>IF(A94="","",'Master Inventory'!B94)</f>
        <v/>
      </c>
      <c r="C94" s="73">
        <f>IF(A94="","",SUMIFS('Stock Log'!$E$3:$E$1002,'Stock Log'!$B$3:$B$1002,A94,'Stock Log'!$D$3:$D$1002,"IN"))</f>
        <v/>
      </c>
      <c r="D94" s="73">
        <f>IF(A94="","",SUMIFS('Stock Log'!$E$3:$E$1002,'Stock Log'!$B$3:$B$1002,A94,'Stock Log'!$D$3:$D$1002,"OUT"))</f>
        <v/>
      </c>
      <c r="E94" s="73">
        <f>IF(A94="","",C94-D94)</f>
        <v/>
      </c>
      <c r="F94" s="73">
        <f>IF(A94="","",'Master Inventory'!E94)</f>
        <v/>
      </c>
    </row>
    <row r="95">
      <c r="A95" s="72">
        <f>IF('Master Inventory'!A95="","",'Master Inventory'!A95)</f>
        <v/>
      </c>
      <c r="B95">
        <f>IF(A95="","",'Master Inventory'!B95)</f>
        <v/>
      </c>
      <c r="C95" s="73">
        <f>IF(A95="","",SUMIFS('Stock Log'!$E$3:$E$1002,'Stock Log'!$B$3:$B$1002,A95,'Stock Log'!$D$3:$D$1002,"IN"))</f>
        <v/>
      </c>
      <c r="D95" s="73">
        <f>IF(A95="","",SUMIFS('Stock Log'!$E$3:$E$1002,'Stock Log'!$B$3:$B$1002,A95,'Stock Log'!$D$3:$D$1002,"OUT"))</f>
        <v/>
      </c>
      <c r="E95" s="73">
        <f>IF(A95="","",C95-D95)</f>
        <v/>
      </c>
      <c r="F95" s="73">
        <f>IF(A95="","",'Master Inventory'!E95)</f>
        <v/>
      </c>
    </row>
    <row r="96">
      <c r="A96" s="72">
        <f>IF('Master Inventory'!A96="","",'Master Inventory'!A96)</f>
        <v/>
      </c>
      <c r="B96">
        <f>IF(A96="","",'Master Inventory'!B96)</f>
        <v/>
      </c>
      <c r="C96" s="73">
        <f>IF(A96="","",SUMIFS('Stock Log'!$E$3:$E$1002,'Stock Log'!$B$3:$B$1002,A96,'Stock Log'!$D$3:$D$1002,"IN"))</f>
        <v/>
      </c>
      <c r="D96" s="73">
        <f>IF(A96="","",SUMIFS('Stock Log'!$E$3:$E$1002,'Stock Log'!$B$3:$B$1002,A96,'Stock Log'!$D$3:$D$1002,"OUT"))</f>
        <v/>
      </c>
      <c r="E96" s="73">
        <f>IF(A96="","",C96-D96)</f>
        <v/>
      </c>
      <c r="F96" s="73">
        <f>IF(A96="","",'Master Inventory'!E96)</f>
        <v/>
      </c>
    </row>
    <row r="97">
      <c r="A97" s="72">
        <f>IF('Master Inventory'!A97="","",'Master Inventory'!A97)</f>
        <v/>
      </c>
      <c r="B97">
        <f>IF(A97="","",'Master Inventory'!B97)</f>
        <v/>
      </c>
      <c r="C97" s="73">
        <f>IF(A97="","",SUMIFS('Stock Log'!$E$3:$E$1002,'Stock Log'!$B$3:$B$1002,A97,'Stock Log'!$D$3:$D$1002,"IN"))</f>
        <v/>
      </c>
      <c r="D97" s="73">
        <f>IF(A97="","",SUMIFS('Stock Log'!$E$3:$E$1002,'Stock Log'!$B$3:$B$1002,A97,'Stock Log'!$D$3:$D$1002,"OUT"))</f>
        <v/>
      </c>
      <c r="E97" s="73">
        <f>IF(A97="","",C97-D97)</f>
        <v/>
      </c>
      <c r="F97" s="73">
        <f>IF(A97="","",'Master Inventory'!E97)</f>
        <v/>
      </c>
    </row>
    <row r="98">
      <c r="A98" s="72">
        <f>IF('Master Inventory'!A98="","",'Master Inventory'!A98)</f>
        <v/>
      </c>
      <c r="B98">
        <f>IF(A98="","",'Master Inventory'!B98)</f>
        <v/>
      </c>
      <c r="C98" s="73">
        <f>IF(A98="","",SUMIFS('Stock Log'!$E$3:$E$1002,'Stock Log'!$B$3:$B$1002,A98,'Stock Log'!$D$3:$D$1002,"IN"))</f>
        <v/>
      </c>
      <c r="D98" s="73">
        <f>IF(A98="","",SUMIFS('Stock Log'!$E$3:$E$1002,'Stock Log'!$B$3:$B$1002,A98,'Stock Log'!$D$3:$D$1002,"OUT"))</f>
        <v/>
      </c>
      <c r="E98" s="73">
        <f>IF(A98="","",C98-D98)</f>
        <v/>
      </c>
      <c r="F98" s="73">
        <f>IF(A98="","",'Master Inventory'!E98)</f>
        <v/>
      </c>
    </row>
    <row r="99">
      <c r="A99" s="72">
        <f>IF('Master Inventory'!A99="","",'Master Inventory'!A99)</f>
        <v/>
      </c>
      <c r="B99">
        <f>IF(A99="","",'Master Inventory'!B99)</f>
        <v/>
      </c>
      <c r="C99" s="73">
        <f>IF(A99="","",SUMIFS('Stock Log'!$E$3:$E$1002,'Stock Log'!$B$3:$B$1002,A99,'Stock Log'!$D$3:$D$1002,"IN"))</f>
        <v/>
      </c>
      <c r="D99" s="73">
        <f>IF(A99="","",SUMIFS('Stock Log'!$E$3:$E$1002,'Stock Log'!$B$3:$B$1002,A99,'Stock Log'!$D$3:$D$1002,"OUT"))</f>
        <v/>
      </c>
      <c r="E99" s="73">
        <f>IF(A99="","",C99-D99)</f>
        <v/>
      </c>
      <c r="F99" s="73">
        <f>IF(A99="","",'Master Inventory'!E99)</f>
        <v/>
      </c>
    </row>
    <row r="100">
      <c r="A100" s="72">
        <f>IF('Master Inventory'!A100="","",'Master Inventory'!A100)</f>
        <v/>
      </c>
      <c r="B100">
        <f>IF(A100="","",'Master Inventory'!B100)</f>
        <v/>
      </c>
      <c r="C100" s="73">
        <f>IF(A100="","",SUMIFS('Stock Log'!$E$3:$E$1002,'Stock Log'!$B$3:$B$1002,A100,'Stock Log'!$D$3:$D$1002,"IN"))</f>
        <v/>
      </c>
      <c r="D100" s="73">
        <f>IF(A100="","",SUMIFS('Stock Log'!$E$3:$E$1002,'Stock Log'!$B$3:$B$1002,A100,'Stock Log'!$D$3:$D$1002,"OUT"))</f>
        <v/>
      </c>
      <c r="E100" s="73">
        <f>IF(A100="","",C100-D100)</f>
        <v/>
      </c>
      <c r="F100" s="73">
        <f>IF(A100="","",'Master Inventory'!E100)</f>
        <v/>
      </c>
    </row>
    <row r="101">
      <c r="A101" s="72">
        <f>IF('Master Inventory'!A101="","",'Master Inventory'!A101)</f>
        <v/>
      </c>
      <c r="B101">
        <f>IF(A101="","",'Master Inventory'!B101)</f>
        <v/>
      </c>
      <c r="C101" s="73">
        <f>IF(A101="","",SUMIFS('Stock Log'!$E$3:$E$1002,'Stock Log'!$B$3:$B$1002,A101,'Stock Log'!$D$3:$D$1002,"IN"))</f>
        <v/>
      </c>
      <c r="D101" s="73">
        <f>IF(A101="","",SUMIFS('Stock Log'!$E$3:$E$1002,'Stock Log'!$B$3:$B$1002,A101,'Stock Log'!$D$3:$D$1002,"OUT"))</f>
        <v/>
      </c>
      <c r="E101" s="73">
        <f>IF(A101="","",C101-D101)</f>
        <v/>
      </c>
      <c r="F101" s="73">
        <f>IF(A101="","",'Master Inventory'!E101)</f>
        <v/>
      </c>
    </row>
    <row r="102">
      <c r="A102" s="72">
        <f>IF('Master Inventory'!A102="","",'Master Inventory'!A102)</f>
        <v/>
      </c>
      <c r="B102">
        <f>IF(A102="","",'Master Inventory'!B102)</f>
        <v/>
      </c>
      <c r="C102" s="73">
        <f>IF(A102="","",SUMIFS('Stock Log'!$E$3:$E$1002,'Stock Log'!$B$3:$B$1002,A102,'Stock Log'!$D$3:$D$1002,"IN"))</f>
        <v/>
      </c>
      <c r="D102" s="73">
        <f>IF(A102="","",SUMIFS('Stock Log'!$E$3:$E$1002,'Stock Log'!$B$3:$B$1002,A102,'Stock Log'!$D$3:$D$1002,"OUT"))</f>
        <v/>
      </c>
      <c r="E102" s="73">
        <f>IF(A102="","",C102-D102)</f>
        <v/>
      </c>
      <c r="F102" s="73">
        <f>IF(A102="","",'Master Inventory'!E102)</f>
        <v/>
      </c>
    </row>
    <row r="103">
      <c r="A103" s="72">
        <f>IF('Master Inventory'!A103="","",'Master Inventory'!A103)</f>
        <v/>
      </c>
      <c r="B103">
        <f>IF(A103="","",'Master Inventory'!B103)</f>
        <v/>
      </c>
      <c r="C103" s="73">
        <f>IF(A103="","",SUMIFS('Stock Log'!$E$3:$E$1002,'Stock Log'!$B$3:$B$1002,A103,'Stock Log'!$D$3:$D$1002,"IN"))</f>
        <v/>
      </c>
      <c r="D103" s="73">
        <f>IF(A103="","",SUMIFS('Stock Log'!$E$3:$E$1002,'Stock Log'!$B$3:$B$1002,A103,'Stock Log'!$D$3:$D$1002,"OUT"))</f>
        <v/>
      </c>
      <c r="E103" s="73">
        <f>IF(A103="","",C103-D103)</f>
        <v/>
      </c>
      <c r="F103" s="73">
        <f>IF(A103="","",'Master Inventory'!E103)</f>
        <v/>
      </c>
    </row>
    <row r="104">
      <c r="A104" s="72">
        <f>IF('Master Inventory'!A104="","",'Master Inventory'!A104)</f>
        <v/>
      </c>
      <c r="B104">
        <f>IF(A104="","",'Master Inventory'!B104)</f>
        <v/>
      </c>
      <c r="C104" s="73">
        <f>IF(A104="","",SUMIFS('Stock Log'!$E$3:$E$1002,'Stock Log'!$B$3:$B$1002,A104,'Stock Log'!$D$3:$D$1002,"IN"))</f>
        <v/>
      </c>
      <c r="D104" s="73">
        <f>IF(A104="","",SUMIFS('Stock Log'!$E$3:$E$1002,'Stock Log'!$B$3:$B$1002,A104,'Stock Log'!$D$3:$D$1002,"OUT"))</f>
        <v/>
      </c>
      <c r="E104" s="73">
        <f>IF(A104="","",C104-D104)</f>
        <v/>
      </c>
      <c r="F104" s="73">
        <f>IF(A104="","",'Master Inventory'!E104)</f>
        <v/>
      </c>
    </row>
    <row r="105">
      <c r="A105" s="72">
        <f>IF('Master Inventory'!A105="","",'Master Inventory'!A105)</f>
        <v/>
      </c>
      <c r="B105">
        <f>IF(A105="","",'Master Inventory'!B105)</f>
        <v/>
      </c>
      <c r="C105" s="73">
        <f>IF(A105="","",SUMIFS('Stock Log'!$E$3:$E$1002,'Stock Log'!$B$3:$B$1002,A105,'Stock Log'!$D$3:$D$1002,"IN"))</f>
        <v/>
      </c>
      <c r="D105" s="73">
        <f>IF(A105="","",SUMIFS('Stock Log'!$E$3:$E$1002,'Stock Log'!$B$3:$B$1002,A105,'Stock Log'!$D$3:$D$1002,"OUT"))</f>
        <v/>
      </c>
      <c r="E105" s="73">
        <f>IF(A105="","",C105-D105)</f>
        <v/>
      </c>
      <c r="F105" s="73">
        <f>IF(A105="","",'Master Inventory'!E105)</f>
        <v/>
      </c>
    </row>
    <row r="106">
      <c r="A106" s="72">
        <f>IF('Master Inventory'!A106="","",'Master Inventory'!A106)</f>
        <v/>
      </c>
      <c r="B106">
        <f>IF(A106="","",'Master Inventory'!B106)</f>
        <v/>
      </c>
      <c r="C106" s="73">
        <f>IF(A106="","",SUMIFS('Stock Log'!$E$3:$E$1002,'Stock Log'!$B$3:$B$1002,A106,'Stock Log'!$D$3:$D$1002,"IN"))</f>
        <v/>
      </c>
      <c r="D106" s="73">
        <f>IF(A106="","",SUMIFS('Stock Log'!$E$3:$E$1002,'Stock Log'!$B$3:$B$1002,A106,'Stock Log'!$D$3:$D$1002,"OUT"))</f>
        <v/>
      </c>
      <c r="E106" s="73">
        <f>IF(A106="","",C106-D106)</f>
        <v/>
      </c>
      <c r="F106" s="73">
        <f>IF(A106="","",'Master Inventory'!E106)</f>
        <v/>
      </c>
    </row>
    <row r="107">
      <c r="A107" s="72">
        <f>IF('Master Inventory'!A107="","",'Master Inventory'!A107)</f>
        <v/>
      </c>
      <c r="B107">
        <f>IF(A107="","",'Master Inventory'!B107)</f>
        <v/>
      </c>
      <c r="C107" s="73">
        <f>IF(A107="","",SUMIFS('Stock Log'!$E$3:$E$1002,'Stock Log'!$B$3:$B$1002,A107,'Stock Log'!$D$3:$D$1002,"IN"))</f>
        <v/>
      </c>
      <c r="D107" s="73">
        <f>IF(A107="","",SUMIFS('Stock Log'!$E$3:$E$1002,'Stock Log'!$B$3:$B$1002,A107,'Stock Log'!$D$3:$D$1002,"OUT"))</f>
        <v/>
      </c>
      <c r="E107" s="73">
        <f>IF(A107="","",C107-D107)</f>
        <v/>
      </c>
      <c r="F107" s="73">
        <f>IF(A107="","",'Master Inventory'!E107)</f>
        <v/>
      </c>
    </row>
    <row r="108">
      <c r="A108" s="72">
        <f>IF('Master Inventory'!A108="","",'Master Inventory'!A108)</f>
        <v/>
      </c>
      <c r="B108">
        <f>IF(A108="","",'Master Inventory'!B108)</f>
        <v/>
      </c>
      <c r="C108" s="73">
        <f>IF(A108="","",SUMIFS('Stock Log'!$E$3:$E$1002,'Stock Log'!$B$3:$B$1002,A108,'Stock Log'!$D$3:$D$1002,"IN"))</f>
        <v/>
      </c>
      <c r="D108" s="73">
        <f>IF(A108="","",SUMIFS('Stock Log'!$E$3:$E$1002,'Stock Log'!$B$3:$B$1002,A108,'Stock Log'!$D$3:$D$1002,"OUT"))</f>
        <v/>
      </c>
      <c r="E108" s="73">
        <f>IF(A108="","",C108-D108)</f>
        <v/>
      </c>
      <c r="F108" s="73">
        <f>IF(A108="","",'Master Inventory'!E108)</f>
        <v/>
      </c>
    </row>
    <row r="109">
      <c r="A109" s="72">
        <f>IF('Master Inventory'!A109="","",'Master Inventory'!A109)</f>
        <v/>
      </c>
      <c r="B109">
        <f>IF(A109="","",'Master Inventory'!B109)</f>
        <v/>
      </c>
      <c r="C109" s="73">
        <f>IF(A109="","",SUMIFS('Stock Log'!$E$3:$E$1002,'Stock Log'!$B$3:$B$1002,A109,'Stock Log'!$D$3:$D$1002,"IN"))</f>
        <v/>
      </c>
      <c r="D109" s="73">
        <f>IF(A109="","",SUMIFS('Stock Log'!$E$3:$E$1002,'Stock Log'!$B$3:$B$1002,A109,'Stock Log'!$D$3:$D$1002,"OUT"))</f>
        <v/>
      </c>
      <c r="E109" s="73">
        <f>IF(A109="","",C109-D109)</f>
        <v/>
      </c>
      <c r="F109" s="73">
        <f>IF(A109="","",'Master Inventory'!E109)</f>
        <v/>
      </c>
    </row>
    <row r="110">
      <c r="A110" s="72">
        <f>IF('Master Inventory'!A110="","",'Master Inventory'!A110)</f>
        <v/>
      </c>
      <c r="B110">
        <f>IF(A110="","",'Master Inventory'!B110)</f>
        <v/>
      </c>
      <c r="C110" s="73">
        <f>IF(A110="","",SUMIFS('Stock Log'!$E$3:$E$1002,'Stock Log'!$B$3:$B$1002,A110,'Stock Log'!$D$3:$D$1002,"IN"))</f>
        <v/>
      </c>
      <c r="D110" s="73">
        <f>IF(A110="","",SUMIFS('Stock Log'!$E$3:$E$1002,'Stock Log'!$B$3:$B$1002,A110,'Stock Log'!$D$3:$D$1002,"OUT"))</f>
        <v/>
      </c>
      <c r="E110" s="73">
        <f>IF(A110="","",C110-D110)</f>
        <v/>
      </c>
      <c r="F110" s="73">
        <f>IF(A110="","",'Master Inventory'!E110)</f>
        <v/>
      </c>
    </row>
    <row r="111">
      <c r="A111" s="72">
        <f>IF('Master Inventory'!A111="","",'Master Inventory'!A111)</f>
        <v/>
      </c>
      <c r="B111">
        <f>IF(A111="","",'Master Inventory'!B111)</f>
        <v/>
      </c>
      <c r="C111" s="73">
        <f>IF(A111="","",SUMIFS('Stock Log'!$E$3:$E$1002,'Stock Log'!$B$3:$B$1002,A111,'Stock Log'!$D$3:$D$1002,"IN"))</f>
        <v/>
      </c>
      <c r="D111" s="73">
        <f>IF(A111="","",SUMIFS('Stock Log'!$E$3:$E$1002,'Stock Log'!$B$3:$B$1002,A111,'Stock Log'!$D$3:$D$1002,"OUT"))</f>
        <v/>
      </c>
      <c r="E111" s="73">
        <f>IF(A111="","",C111-D111)</f>
        <v/>
      </c>
      <c r="F111" s="73">
        <f>IF(A111="","",'Master Inventory'!E111)</f>
        <v/>
      </c>
    </row>
    <row r="112">
      <c r="A112" s="72">
        <f>IF('Master Inventory'!A112="","",'Master Inventory'!A112)</f>
        <v/>
      </c>
      <c r="B112">
        <f>IF(A112="","",'Master Inventory'!B112)</f>
        <v/>
      </c>
      <c r="C112" s="73">
        <f>IF(A112="","",SUMIFS('Stock Log'!$E$3:$E$1002,'Stock Log'!$B$3:$B$1002,A112,'Stock Log'!$D$3:$D$1002,"IN"))</f>
        <v/>
      </c>
      <c r="D112" s="73">
        <f>IF(A112="","",SUMIFS('Stock Log'!$E$3:$E$1002,'Stock Log'!$B$3:$B$1002,A112,'Stock Log'!$D$3:$D$1002,"OUT"))</f>
        <v/>
      </c>
      <c r="E112" s="73">
        <f>IF(A112="","",C112-D112)</f>
        <v/>
      </c>
      <c r="F112" s="73">
        <f>IF(A112="","",'Master Inventory'!E112)</f>
        <v/>
      </c>
    </row>
    <row r="113">
      <c r="A113" s="72">
        <f>IF('Master Inventory'!A113="","",'Master Inventory'!A113)</f>
        <v/>
      </c>
      <c r="B113">
        <f>IF(A113="","",'Master Inventory'!B113)</f>
        <v/>
      </c>
      <c r="C113" s="73">
        <f>IF(A113="","",SUMIFS('Stock Log'!$E$3:$E$1002,'Stock Log'!$B$3:$B$1002,A113,'Stock Log'!$D$3:$D$1002,"IN"))</f>
        <v/>
      </c>
      <c r="D113" s="73">
        <f>IF(A113="","",SUMIFS('Stock Log'!$E$3:$E$1002,'Stock Log'!$B$3:$B$1002,A113,'Stock Log'!$D$3:$D$1002,"OUT"))</f>
        <v/>
      </c>
      <c r="E113" s="73">
        <f>IF(A113="","",C113-D113)</f>
        <v/>
      </c>
      <c r="F113" s="73">
        <f>IF(A113="","",'Master Inventory'!E113)</f>
        <v/>
      </c>
    </row>
    <row r="114">
      <c r="A114" s="72">
        <f>IF('Master Inventory'!A114="","",'Master Inventory'!A114)</f>
        <v/>
      </c>
      <c r="B114">
        <f>IF(A114="","",'Master Inventory'!B114)</f>
        <v/>
      </c>
      <c r="C114" s="73">
        <f>IF(A114="","",SUMIFS('Stock Log'!$E$3:$E$1002,'Stock Log'!$B$3:$B$1002,A114,'Stock Log'!$D$3:$D$1002,"IN"))</f>
        <v/>
      </c>
      <c r="D114" s="73">
        <f>IF(A114="","",SUMIFS('Stock Log'!$E$3:$E$1002,'Stock Log'!$B$3:$B$1002,A114,'Stock Log'!$D$3:$D$1002,"OUT"))</f>
        <v/>
      </c>
      <c r="E114" s="73">
        <f>IF(A114="","",C114-D114)</f>
        <v/>
      </c>
      <c r="F114" s="73">
        <f>IF(A114="","",'Master Inventory'!E114)</f>
        <v/>
      </c>
    </row>
    <row r="115">
      <c r="A115" s="72">
        <f>IF('Master Inventory'!A115="","",'Master Inventory'!A115)</f>
        <v/>
      </c>
      <c r="B115">
        <f>IF(A115="","",'Master Inventory'!B115)</f>
        <v/>
      </c>
      <c r="C115" s="73">
        <f>IF(A115="","",SUMIFS('Stock Log'!$E$3:$E$1002,'Stock Log'!$B$3:$B$1002,A115,'Stock Log'!$D$3:$D$1002,"IN"))</f>
        <v/>
      </c>
      <c r="D115" s="73">
        <f>IF(A115="","",SUMIFS('Stock Log'!$E$3:$E$1002,'Stock Log'!$B$3:$B$1002,A115,'Stock Log'!$D$3:$D$1002,"OUT"))</f>
        <v/>
      </c>
      <c r="E115" s="73">
        <f>IF(A115="","",C115-D115)</f>
        <v/>
      </c>
      <c r="F115" s="73">
        <f>IF(A115="","",'Master Inventory'!E115)</f>
        <v/>
      </c>
    </row>
    <row r="116">
      <c r="A116" s="72">
        <f>IF('Master Inventory'!A116="","",'Master Inventory'!A116)</f>
        <v/>
      </c>
      <c r="B116">
        <f>IF(A116="","",'Master Inventory'!B116)</f>
        <v/>
      </c>
      <c r="C116" s="73">
        <f>IF(A116="","",SUMIFS('Stock Log'!$E$3:$E$1002,'Stock Log'!$B$3:$B$1002,A116,'Stock Log'!$D$3:$D$1002,"IN"))</f>
        <v/>
      </c>
      <c r="D116" s="73">
        <f>IF(A116="","",SUMIFS('Stock Log'!$E$3:$E$1002,'Stock Log'!$B$3:$B$1002,A116,'Stock Log'!$D$3:$D$1002,"OUT"))</f>
        <v/>
      </c>
      <c r="E116" s="73">
        <f>IF(A116="","",C116-D116)</f>
        <v/>
      </c>
      <c r="F116" s="73">
        <f>IF(A116="","",'Master Inventory'!E116)</f>
        <v/>
      </c>
    </row>
    <row r="117">
      <c r="A117" s="72">
        <f>IF('Master Inventory'!A117="","",'Master Inventory'!A117)</f>
        <v/>
      </c>
      <c r="B117">
        <f>IF(A117="","",'Master Inventory'!B117)</f>
        <v/>
      </c>
      <c r="C117" s="73">
        <f>IF(A117="","",SUMIFS('Stock Log'!$E$3:$E$1002,'Stock Log'!$B$3:$B$1002,A117,'Stock Log'!$D$3:$D$1002,"IN"))</f>
        <v/>
      </c>
      <c r="D117" s="73">
        <f>IF(A117="","",SUMIFS('Stock Log'!$E$3:$E$1002,'Stock Log'!$B$3:$B$1002,A117,'Stock Log'!$D$3:$D$1002,"OUT"))</f>
        <v/>
      </c>
      <c r="E117" s="73">
        <f>IF(A117="","",C117-D117)</f>
        <v/>
      </c>
      <c r="F117" s="73">
        <f>IF(A117="","",'Master Inventory'!E117)</f>
        <v/>
      </c>
    </row>
    <row r="118">
      <c r="A118" s="72">
        <f>IF('Master Inventory'!A118="","",'Master Inventory'!A118)</f>
        <v/>
      </c>
      <c r="B118">
        <f>IF(A118="","",'Master Inventory'!B118)</f>
        <v/>
      </c>
      <c r="C118" s="73">
        <f>IF(A118="","",SUMIFS('Stock Log'!$E$3:$E$1002,'Stock Log'!$B$3:$B$1002,A118,'Stock Log'!$D$3:$D$1002,"IN"))</f>
        <v/>
      </c>
      <c r="D118" s="73">
        <f>IF(A118="","",SUMIFS('Stock Log'!$E$3:$E$1002,'Stock Log'!$B$3:$B$1002,A118,'Stock Log'!$D$3:$D$1002,"OUT"))</f>
        <v/>
      </c>
      <c r="E118" s="73">
        <f>IF(A118="","",C118-D118)</f>
        <v/>
      </c>
      <c r="F118" s="73">
        <f>IF(A118="","",'Master Inventory'!E118)</f>
        <v/>
      </c>
    </row>
    <row r="119">
      <c r="A119" s="72">
        <f>IF('Master Inventory'!A119="","",'Master Inventory'!A119)</f>
        <v/>
      </c>
      <c r="B119">
        <f>IF(A119="","",'Master Inventory'!B119)</f>
        <v/>
      </c>
      <c r="C119" s="73">
        <f>IF(A119="","",SUMIFS('Stock Log'!$E$3:$E$1002,'Stock Log'!$B$3:$B$1002,A119,'Stock Log'!$D$3:$D$1002,"IN"))</f>
        <v/>
      </c>
      <c r="D119" s="73">
        <f>IF(A119="","",SUMIFS('Stock Log'!$E$3:$E$1002,'Stock Log'!$B$3:$B$1002,A119,'Stock Log'!$D$3:$D$1002,"OUT"))</f>
        <v/>
      </c>
      <c r="E119" s="73">
        <f>IF(A119="","",C119-D119)</f>
        <v/>
      </c>
      <c r="F119" s="73">
        <f>IF(A119="","",'Master Inventory'!E119)</f>
        <v/>
      </c>
    </row>
    <row r="120">
      <c r="A120" s="72">
        <f>IF('Master Inventory'!A120="","",'Master Inventory'!A120)</f>
        <v/>
      </c>
      <c r="B120">
        <f>IF(A120="","",'Master Inventory'!B120)</f>
        <v/>
      </c>
      <c r="C120" s="73">
        <f>IF(A120="","",SUMIFS('Stock Log'!$E$3:$E$1002,'Stock Log'!$B$3:$B$1002,A120,'Stock Log'!$D$3:$D$1002,"IN"))</f>
        <v/>
      </c>
      <c r="D120" s="73">
        <f>IF(A120="","",SUMIFS('Stock Log'!$E$3:$E$1002,'Stock Log'!$B$3:$B$1002,A120,'Stock Log'!$D$3:$D$1002,"OUT"))</f>
        <v/>
      </c>
      <c r="E120" s="73">
        <f>IF(A120="","",C120-D120)</f>
        <v/>
      </c>
      <c r="F120" s="73">
        <f>IF(A120="","",'Master Inventory'!E120)</f>
        <v/>
      </c>
    </row>
    <row r="121">
      <c r="A121" s="72">
        <f>IF('Master Inventory'!A121="","",'Master Inventory'!A121)</f>
        <v/>
      </c>
      <c r="B121">
        <f>IF(A121="","",'Master Inventory'!B121)</f>
        <v/>
      </c>
      <c r="C121" s="73">
        <f>IF(A121="","",SUMIFS('Stock Log'!$E$3:$E$1002,'Stock Log'!$B$3:$B$1002,A121,'Stock Log'!$D$3:$D$1002,"IN"))</f>
        <v/>
      </c>
      <c r="D121" s="73">
        <f>IF(A121="","",SUMIFS('Stock Log'!$E$3:$E$1002,'Stock Log'!$B$3:$B$1002,A121,'Stock Log'!$D$3:$D$1002,"OUT"))</f>
        <v/>
      </c>
      <c r="E121" s="73">
        <f>IF(A121="","",C121-D121)</f>
        <v/>
      </c>
      <c r="F121" s="73">
        <f>IF(A121="","",'Master Inventory'!E121)</f>
        <v/>
      </c>
    </row>
    <row r="122">
      <c r="A122" s="72">
        <f>IF('Master Inventory'!A122="","",'Master Inventory'!A122)</f>
        <v/>
      </c>
      <c r="B122">
        <f>IF(A122="","",'Master Inventory'!B122)</f>
        <v/>
      </c>
      <c r="C122" s="73">
        <f>IF(A122="","",SUMIFS('Stock Log'!$E$3:$E$1002,'Stock Log'!$B$3:$B$1002,A122,'Stock Log'!$D$3:$D$1002,"IN"))</f>
        <v/>
      </c>
      <c r="D122" s="73">
        <f>IF(A122="","",SUMIFS('Stock Log'!$E$3:$E$1002,'Stock Log'!$B$3:$B$1002,A122,'Stock Log'!$D$3:$D$1002,"OUT"))</f>
        <v/>
      </c>
      <c r="E122" s="73">
        <f>IF(A122="","",C122-D122)</f>
        <v/>
      </c>
      <c r="F122" s="73">
        <f>IF(A122="","",'Master Inventory'!E122)</f>
        <v/>
      </c>
    </row>
    <row r="123">
      <c r="A123" s="72">
        <f>IF('Master Inventory'!A123="","",'Master Inventory'!A123)</f>
        <v/>
      </c>
      <c r="B123">
        <f>IF(A123="","",'Master Inventory'!B123)</f>
        <v/>
      </c>
      <c r="C123" s="73">
        <f>IF(A123="","",SUMIFS('Stock Log'!$E$3:$E$1002,'Stock Log'!$B$3:$B$1002,A123,'Stock Log'!$D$3:$D$1002,"IN"))</f>
        <v/>
      </c>
      <c r="D123" s="73">
        <f>IF(A123="","",SUMIFS('Stock Log'!$E$3:$E$1002,'Stock Log'!$B$3:$B$1002,A123,'Stock Log'!$D$3:$D$1002,"OUT"))</f>
        <v/>
      </c>
      <c r="E123" s="73">
        <f>IF(A123="","",C123-D123)</f>
        <v/>
      </c>
      <c r="F123" s="73">
        <f>IF(A123="","",'Master Inventory'!E123)</f>
        <v/>
      </c>
    </row>
    <row r="124">
      <c r="A124" s="72">
        <f>IF('Master Inventory'!A124="","",'Master Inventory'!A124)</f>
        <v/>
      </c>
      <c r="B124">
        <f>IF(A124="","",'Master Inventory'!B124)</f>
        <v/>
      </c>
      <c r="C124" s="73">
        <f>IF(A124="","",SUMIFS('Stock Log'!$E$3:$E$1002,'Stock Log'!$B$3:$B$1002,A124,'Stock Log'!$D$3:$D$1002,"IN"))</f>
        <v/>
      </c>
      <c r="D124" s="73">
        <f>IF(A124="","",SUMIFS('Stock Log'!$E$3:$E$1002,'Stock Log'!$B$3:$B$1002,A124,'Stock Log'!$D$3:$D$1002,"OUT"))</f>
        <v/>
      </c>
      <c r="E124" s="73">
        <f>IF(A124="","",C124-D124)</f>
        <v/>
      </c>
      <c r="F124" s="73">
        <f>IF(A124="","",'Master Inventory'!E124)</f>
        <v/>
      </c>
    </row>
    <row r="125">
      <c r="A125" s="72">
        <f>IF('Master Inventory'!A125="","",'Master Inventory'!A125)</f>
        <v/>
      </c>
      <c r="B125">
        <f>IF(A125="","",'Master Inventory'!B125)</f>
        <v/>
      </c>
      <c r="C125" s="73">
        <f>IF(A125="","",SUMIFS('Stock Log'!$E$3:$E$1002,'Stock Log'!$B$3:$B$1002,A125,'Stock Log'!$D$3:$D$1002,"IN"))</f>
        <v/>
      </c>
      <c r="D125" s="73">
        <f>IF(A125="","",SUMIFS('Stock Log'!$E$3:$E$1002,'Stock Log'!$B$3:$B$1002,A125,'Stock Log'!$D$3:$D$1002,"OUT"))</f>
        <v/>
      </c>
      <c r="E125" s="73">
        <f>IF(A125="","",C125-D125)</f>
        <v/>
      </c>
      <c r="F125" s="73">
        <f>IF(A125="","",'Master Inventory'!E125)</f>
        <v/>
      </c>
    </row>
    <row r="126">
      <c r="A126" s="72">
        <f>IF('Master Inventory'!A126="","",'Master Inventory'!A126)</f>
        <v/>
      </c>
      <c r="B126">
        <f>IF(A126="","",'Master Inventory'!B126)</f>
        <v/>
      </c>
      <c r="C126" s="73">
        <f>IF(A126="","",SUMIFS('Stock Log'!$E$3:$E$1002,'Stock Log'!$B$3:$B$1002,A126,'Stock Log'!$D$3:$D$1002,"IN"))</f>
        <v/>
      </c>
      <c r="D126" s="73">
        <f>IF(A126="","",SUMIFS('Stock Log'!$E$3:$E$1002,'Stock Log'!$B$3:$B$1002,A126,'Stock Log'!$D$3:$D$1002,"OUT"))</f>
        <v/>
      </c>
      <c r="E126" s="73">
        <f>IF(A126="","",C126-D126)</f>
        <v/>
      </c>
      <c r="F126" s="73">
        <f>IF(A126="","",'Master Inventory'!E126)</f>
        <v/>
      </c>
    </row>
    <row r="127">
      <c r="A127" s="72">
        <f>IF('Master Inventory'!A127="","",'Master Inventory'!A127)</f>
        <v/>
      </c>
      <c r="B127">
        <f>IF(A127="","",'Master Inventory'!B127)</f>
        <v/>
      </c>
      <c r="C127" s="73">
        <f>IF(A127="","",SUMIFS('Stock Log'!$E$3:$E$1002,'Stock Log'!$B$3:$B$1002,A127,'Stock Log'!$D$3:$D$1002,"IN"))</f>
        <v/>
      </c>
      <c r="D127" s="73">
        <f>IF(A127="","",SUMIFS('Stock Log'!$E$3:$E$1002,'Stock Log'!$B$3:$B$1002,A127,'Stock Log'!$D$3:$D$1002,"OUT"))</f>
        <v/>
      </c>
      <c r="E127" s="73">
        <f>IF(A127="","",C127-D127)</f>
        <v/>
      </c>
      <c r="F127" s="73">
        <f>IF(A127="","",'Master Inventory'!E127)</f>
        <v/>
      </c>
    </row>
    <row r="128">
      <c r="A128" s="72">
        <f>IF('Master Inventory'!A128="","",'Master Inventory'!A128)</f>
        <v/>
      </c>
      <c r="B128">
        <f>IF(A128="","",'Master Inventory'!B128)</f>
        <v/>
      </c>
      <c r="C128" s="73">
        <f>IF(A128="","",SUMIFS('Stock Log'!$E$3:$E$1002,'Stock Log'!$B$3:$B$1002,A128,'Stock Log'!$D$3:$D$1002,"IN"))</f>
        <v/>
      </c>
      <c r="D128" s="73">
        <f>IF(A128="","",SUMIFS('Stock Log'!$E$3:$E$1002,'Stock Log'!$B$3:$B$1002,A128,'Stock Log'!$D$3:$D$1002,"OUT"))</f>
        <v/>
      </c>
      <c r="E128" s="73">
        <f>IF(A128="","",C128-D128)</f>
        <v/>
      </c>
      <c r="F128" s="73">
        <f>IF(A128="","",'Master Inventory'!E128)</f>
        <v/>
      </c>
    </row>
    <row r="129">
      <c r="A129" s="72">
        <f>IF('Master Inventory'!A129="","",'Master Inventory'!A129)</f>
        <v/>
      </c>
      <c r="B129">
        <f>IF(A129="","",'Master Inventory'!B129)</f>
        <v/>
      </c>
      <c r="C129" s="73">
        <f>IF(A129="","",SUMIFS('Stock Log'!$E$3:$E$1002,'Stock Log'!$B$3:$B$1002,A129,'Stock Log'!$D$3:$D$1002,"IN"))</f>
        <v/>
      </c>
      <c r="D129" s="73">
        <f>IF(A129="","",SUMIFS('Stock Log'!$E$3:$E$1002,'Stock Log'!$B$3:$B$1002,A129,'Stock Log'!$D$3:$D$1002,"OUT"))</f>
        <v/>
      </c>
      <c r="E129" s="73">
        <f>IF(A129="","",C129-D129)</f>
        <v/>
      </c>
      <c r="F129" s="73">
        <f>IF(A129="","",'Master Inventory'!E129)</f>
        <v/>
      </c>
    </row>
    <row r="130">
      <c r="A130" s="72">
        <f>IF('Master Inventory'!A130="","",'Master Inventory'!A130)</f>
        <v/>
      </c>
      <c r="B130">
        <f>IF(A130="","",'Master Inventory'!B130)</f>
        <v/>
      </c>
      <c r="C130" s="73">
        <f>IF(A130="","",SUMIFS('Stock Log'!$E$3:$E$1002,'Stock Log'!$B$3:$B$1002,A130,'Stock Log'!$D$3:$D$1002,"IN"))</f>
        <v/>
      </c>
      <c r="D130" s="73">
        <f>IF(A130="","",SUMIFS('Stock Log'!$E$3:$E$1002,'Stock Log'!$B$3:$B$1002,A130,'Stock Log'!$D$3:$D$1002,"OUT"))</f>
        <v/>
      </c>
      <c r="E130" s="73">
        <f>IF(A130="","",C130-D130)</f>
        <v/>
      </c>
      <c r="F130" s="73">
        <f>IF(A130="","",'Master Inventory'!E130)</f>
        <v/>
      </c>
    </row>
    <row r="131">
      <c r="A131" s="72">
        <f>IF('Master Inventory'!A131="","",'Master Inventory'!A131)</f>
        <v/>
      </c>
      <c r="B131">
        <f>IF(A131="","",'Master Inventory'!B131)</f>
        <v/>
      </c>
      <c r="C131" s="73">
        <f>IF(A131="","",SUMIFS('Stock Log'!$E$3:$E$1002,'Stock Log'!$B$3:$B$1002,A131,'Stock Log'!$D$3:$D$1002,"IN"))</f>
        <v/>
      </c>
      <c r="D131" s="73">
        <f>IF(A131="","",SUMIFS('Stock Log'!$E$3:$E$1002,'Stock Log'!$B$3:$B$1002,A131,'Stock Log'!$D$3:$D$1002,"OUT"))</f>
        <v/>
      </c>
      <c r="E131" s="73">
        <f>IF(A131="","",C131-D131)</f>
        <v/>
      </c>
      <c r="F131" s="73">
        <f>IF(A131="","",'Master Inventory'!E131)</f>
        <v/>
      </c>
    </row>
    <row r="132">
      <c r="A132" s="72">
        <f>IF('Master Inventory'!A132="","",'Master Inventory'!A132)</f>
        <v/>
      </c>
      <c r="B132">
        <f>IF(A132="","",'Master Inventory'!B132)</f>
        <v/>
      </c>
      <c r="C132" s="73">
        <f>IF(A132="","",SUMIFS('Stock Log'!$E$3:$E$1002,'Stock Log'!$B$3:$B$1002,A132,'Stock Log'!$D$3:$D$1002,"IN"))</f>
        <v/>
      </c>
      <c r="D132" s="73">
        <f>IF(A132="","",SUMIFS('Stock Log'!$E$3:$E$1002,'Stock Log'!$B$3:$B$1002,A132,'Stock Log'!$D$3:$D$1002,"OUT"))</f>
        <v/>
      </c>
      <c r="E132" s="73">
        <f>IF(A132="","",C132-D132)</f>
        <v/>
      </c>
      <c r="F132" s="73">
        <f>IF(A132="","",'Master Inventory'!E132)</f>
        <v/>
      </c>
    </row>
    <row r="133">
      <c r="A133" s="72">
        <f>IF('Master Inventory'!A133="","",'Master Inventory'!A133)</f>
        <v/>
      </c>
      <c r="B133">
        <f>IF(A133="","",'Master Inventory'!B133)</f>
        <v/>
      </c>
      <c r="C133" s="73">
        <f>IF(A133="","",SUMIFS('Stock Log'!$E$3:$E$1002,'Stock Log'!$B$3:$B$1002,A133,'Stock Log'!$D$3:$D$1002,"IN"))</f>
        <v/>
      </c>
      <c r="D133" s="73">
        <f>IF(A133="","",SUMIFS('Stock Log'!$E$3:$E$1002,'Stock Log'!$B$3:$B$1002,A133,'Stock Log'!$D$3:$D$1002,"OUT"))</f>
        <v/>
      </c>
      <c r="E133" s="73">
        <f>IF(A133="","",C133-D133)</f>
        <v/>
      </c>
      <c r="F133" s="73">
        <f>IF(A133="","",'Master Inventory'!E133)</f>
        <v/>
      </c>
    </row>
    <row r="134">
      <c r="A134" s="72">
        <f>IF('Master Inventory'!A134="","",'Master Inventory'!A134)</f>
        <v/>
      </c>
      <c r="B134">
        <f>IF(A134="","",'Master Inventory'!B134)</f>
        <v/>
      </c>
      <c r="C134" s="73">
        <f>IF(A134="","",SUMIFS('Stock Log'!$E$3:$E$1002,'Stock Log'!$B$3:$B$1002,A134,'Stock Log'!$D$3:$D$1002,"IN"))</f>
        <v/>
      </c>
      <c r="D134" s="73">
        <f>IF(A134="","",SUMIFS('Stock Log'!$E$3:$E$1002,'Stock Log'!$B$3:$B$1002,A134,'Stock Log'!$D$3:$D$1002,"OUT"))</f>
        <v/>
      </c>
      <c r="E134" s="73">
        <f>IF(A134="","",C134-D134)</f>
        <v/>
      </c>
      <c r="F134" s="73">
        <f>IF(A134="","",'Master Inventory'!E134)</f>
        <v/>
      </c>
    </row>
    <row r="135">
      <c r="A135" s="72">
        <f>IF('Master Inventory'!A135="","",'Master Inventory'!A135)</f>
        <v/>
      </c>
      <c r="B135">
        <f>IF(A135="","",'Master Inventory'!B135)</f>
        <v/>
      </c>
      <c r="C135" s="73">
        <f>IF(A135="","",SUMIFS('Stock Log'!$E$3:$E$1002,'Stock Log'!$B$3:$B$1002,A135,'Stock Log'!$D$3:$D$1002,"IN"))</f>
        <v/>
      </c>
      <c r="D135" s="73">
        <f>IF(A135="","",SUMIFS('Stock Log'!$E$3:$E$1002,'Stock Log'!$B$3:$B$1002,A135,'Stock Log'!$D$3:$D$1002,"OUT"))</f>
        <v/>
      </c>
      <c r="E135" s="73">
        <f>IF(A135="","",C135-D135)</f>
        <v/>
      </c>
      <c r="F135" s="73">
        <f>IF(A135="","",'Master Inventory'!E135)</f>
        <v/>
      </c>
    </row>
    <row r="136">
      <c r="A136" s="72">
        <f>IF('Master Inventory'!A136="","",'Master Inventory'!A136)</f>
        <v/>
      </c>
      <c r="B136">
        <f>IF(A136="","",'Master Inventory'!B136)</f>
        <v/>
      </c>
      <c r="C136" s="73">
        <f>IF(A136="","",SUMIFS('Stock Log'!$E$3:$E$1002,'Stock Log'!$B$3:$B$1002,A136,'Stock Log'!$D$3:$D$1002,"IN"))</f>
        <v/>
      </c>
      <c r="D136" s="73">
        <f>IF(A136="","",SUMIFS('Stock Log'!$E$3:$E$1002,'Stock Log'!$B$3:$B$1002,A136,'Stock Log'!$D$3:$D$1002,"OUT"))</f>
        <v/>
      </c>
      <c r="E136" s="73">
        <f>IF(A136="","",C136-D136)</f>
        <v/>
      </c>
      <c r="F136" s="73">
        <f>IF(A136="","",'Master Inventory'!E136)</f>
        <v/>
      </c>
    </row>
    <row r="137">
      <c r="A137" s="72">
        <f>IF('Master Inventory'!A137="","",'Master Inventory'!A137)</f>
        <v/>
      </c>
      <c r="B137">
        <f>IF(A137="","",'Master Inventory'!B137)</f>
        <v/>
      </c>
      <c r="C137" s="73">
        <f>IF(A137="","",SUMIFS('Stock Log'!$E$3:$E$1002,'Stock Log'!$B$3:$B$1002,A137,'Stock Log'!$D$3:$D$1002,"IN"))</f>
        <v/>
      </c>
      <c r="D137" s="73">
        <f>IF(A137="","",SUMIFS('Stock Log'!$E$3:$E$1002,'Stock Log'!$B$3:$B$1002,A137,'Stock Log'!$D$3:$D$1002,"OUT"))</f>
        <v/>
      </c>
      <c r="E137" s="73">
        <f>IF(A137="","",C137-D137)</f>
        <v/>
      </c>
      <c r="F137" s="73">
        <f>IF(A137="","",'Master Inventory'!E137)</f>
        <v/>
      </c>
    </row>
    <row r="138">
      <c r="A138" s="72">
        <f>IF('Master Inventory'!A138="","",'Master Inventory'!A138)</f>
        <v/>
      </c>
      <c r="B138">
        <f>IF(A138="","",'Master Inventory'!B138)</f>
        <v/>
      </c>
      <c r="C138" s="73">
        <f>IF(A138="","",SUMIFS('Stock Log'!$E$3:$E$1002,'Stock Log'!$B$3:$B$1002,A138,'Stock Log'!$D$3:$D$1002,"IN"))</f>
        <v/>
      </c>
      <c r="D138" s="73">
        <f>IF(A138="","",SUMIFS('Stock Log'!$E$3:$E$1002,'Stock Log'!$B$3:$B$1002,A138,'Stock Log'!$D$3:$D$1002,"OUT"))</f>
        <v/>
      </c>
      <c r="E138" s="73">
        <f>IF(A138="","",C138-D138)</f>
        <v/>
      </c>
      <c r="F138" s="73">
        <f>IF(A138="","",'Master Inventory'!E138)</f>
        <v/>
      </c>
    </row>
    <row r="139">
      <c r="A139" s="72">
        <f>IF('Master Inventory'!A139="","",'Master Inventory'!A139)</f>
        <v/>
      </c>
      <c r="B139">
        <f>IF(A139="","",'Master Inventory'!B139)</f>
        <v/>
      </c>
      <c r="C139" s="73">
        <f>IF(A139="","",SUMIFS('Stock Log'!$E$3:$E$1002,'Stock Log'!$B$3:$B$1002,A139,'Stock Log'!$D$3:$D$1002,"IN"))</f>
        <v/>
      </c>
      <c r="D139" s="73">
        <f>IF(A139="","",SUMIFS('Stock Log'!$E$3:$E$1002,'Stock Log'!$B$3:$B$1002,A139,'Stock Log'!$D$3:$D$1002,"OUT"))</f>
        <v/>
      </c>
      <c r="E139" s="73">
        <f>IF(A139="","",C139-D139)</f>
        <v/>
      </c>
      <c r="F139" s="73">
        <f>IF(A139="","",'Master Inventory'!E139)</f>
        <v/>
      </c>
    </row>
    <row r="140">
      <c r="A140" s="72">
        <f>IF('Master Inventory'!A140="","",'Master Inventory'!A140)</f>
        <v/>
      </c>
      <c r="B140">
        <f>IF(A140="","",'Master Inventory'!B140)</f>
        <v/>
      </c>
      <c r="C140" s="73">
        <f>IF(A140="","",SUMIFS('Stock Log'!$E$3:$E$1002,'Stock Log'!$B$3:$B$1002,A140,'Stock Log'!$D$3:$D$1002,"IN"))</f>
        <v/>
      </c>
      <c r="D140" s="73">
        <f>IF(A140="","",SUMIFS('Stock Log'!$E$3:$E$1002,'Stock Log'!$B$3:$B$1002,A140,'Stock Log'!$D$3:$D$1002,"OUT"))</f>
        <v/>
      </c>
      <c r="E140" s="73">
        <f>IF(A140="","",C140-D140)</f>
        <v/>
      </c>
      <c r="F140" s="73">
        <f>IF(A140="","",'Master Inventory'!E140)</f>
        <v/>
      </c>
    </row>
    <row r="141">
      <c r="A141" s="72">
        <f>IF('Master Inventory'!A141="","",'Master Inventory'!A141)</f>
        <v/>
      </c>
      <c r="B141">
        <f>IF(A141="","",'Master Inventory'!B141)</f>
        <v/>
      </c>
      <c r="C141" s="73">
        <f>IF(A141="","",SUMIFS('Stock Log'!$E$3:$E$1002,'Stock Log'!$B$3:$B$1002,A141,'Stock Log'!$D$3:$D$1002,"IN"))</f>
        <v/>
      </c>
      <c r="D141" s="73">
        <f>IF(A141="","",SUMIFS('Stock Log'!$E$3:$E$1002,'Stock Log'!$B$3:$B$1002,A141,'Stock Log'!$D$3:$D$1002,"OUT"))</f>
        <v/>
      </c>
      <c r="E141" s="73">
        <f>IF(A141="","",C141-D141)</f>
        <v/>
      </c>
      <c r="F141" s="73">
        <f>IF(A141="","",'Master Inventory'!E141)</f>
        <v/>
      </c>
    </row>
    <row r="142">
      <c r="A142" s="72">
        <f>IF('Master Inventory'!A142="","",'Master Inventory'!A142)</f>
        <v/>
      </c>
      <c r="B142">
        <f>IF(A142="","",'Master Inventory'!B142)</f>
        <v/>
      </c>
      <c r="C142" s="73">
        <f>IF(A142="","",SUMIFS('Stock Log'!$E$3:$E$1002,'Stock Log'!$B$3:$B$1002,A142,'Stock Log'!$D$3:$D$1002,"IN"))</f>
        <v/>
      </c>
      <c r="D142" s="73">
        <f>IF(A142="","",SUMIFS('Stock Log'!$E$3:$E$1002,'Stock Log'!$B$3:$B$1002,A142,'Stock Log'!$D$3:$D$1002,"OUT"))</f>
        <v/>
      </c>
      <c r="E142" s="73">
        <f>IF(A142="","",C142-D142)</f>
        <v/>
      </c>
      <c r="F142" s="73">
        <f>IF(A142="","",'Master Inventory'!E142)</f>
        <v/>
      </c>
    </row>
    <row r="143">
      <c r="A143" s="72">
        <f>IF('Master Inventory'!A143="","",'Master Inventory'!A143)</f>
        <v/>
      </c>
      <c r="B143">
        <f>IF(A143="","",'Master Inventory'!B143)</f>
        <v/>
      </c>
      <c r="C143" s="73">
        <f>IF(A143="","",SUMIFS('Stock Log'!$E$3:$E$1002,'Stock Log'!$B$3:$B$1002,A143,'Stock Log'!$D$3:$D$1002,"IN"))</f>
        <v/>
      </c>
      <c r="D143" s="73">
        <f>IF(A143="","",SUMIFS('Stock Log'!$E$3:$E$1002,'Stock Log'!$B$3:$B$1002,A143,'Stock Log'!$D$3:$D$1002,"OUT"))</f>
        <v/>
      </c>
      <c r="E143" s="73">
        <f>IF(A143="","",C143-D143)</f>
        <v/>
      </c>
      <c r="F143" s="73">
        <f>IF(A143="","",'Master Inventory'!E143)</f>
        <v/>
      </c>
    </row>
    <row r="144">
      <c r="A144" s="72">
        <f>IF('Master Inventory'!A144="","",'Master Inventory'!A144)</f>
        <v/>
      </c>
      <c r="B144">
        <f>IF(A144="","",'Master Inventory'!B144)</f>
        <v/>
      </c>
      <c r="C144" s="73">
        <f>IF(A144="","",SUMIFS('Stock Log'!$E$3:$E$1002,'Stock Log'!$B$3:$B$1002,A144,'Stock Log'!$D$3:$D$1002,"IN"))</f>
        <v/>
      </c>
      <c r="D144" s="73">
        <f>IF(A144="","",SUMIFS('Stock Log'!$E$3:$E$1002,'Stock Log'!$B$3:$B$1002,A144,'Stock Log'!$D$3:$D$1002,"OUT"))</f>
        <v/>
      </c>
      <c r="E144" s="73">
        <f>IF(A144="","",C144-D144)</f>
        <v/>
      </c>
      <c r="F144" s="73">
        <f>IF(A144="","",'Master Inventory'!E144)</f>
        <v/>
      </c>
    </row>
    <row r="145">
      <c r="A145" s="72">
        <f>IF('Master Inventory'!A145="","",'Master Inventory'!A145)</f>
        <v/>
      </c>
      <c r="B145">
        <f>IF(A145="","",'Master Inventory'!B145)</f>
        <v/>
      </c>
      <c r="C145" s="73">
        <f>IF(A145="","",SUMIFS('Stock Log'!$E$3:$E$1002,'Stock Log'!$B$3:$B$1002,A145,'Stock Log'!$D$3:$D$1002,"IN"))</f>
        <v/>
      </c>
      <c r="D145" s="73">
        <f>IF(A145="","",SUMIFS('Stock Log'!$E$3:$E$1002,'Stock Log'!$B$3:$B$1002,A145,'Stock Log'!$D$3:$D$1002,"OUT"))</f>
        <v/>
      </c>
      <c r="E145" s="73">
        <f>IF(A145="","",C145-D145)</f>
        <v/>
      </c>
      <c r="F145" s="73">
        <f>IF(A145="","",'Master Inventory'!E145)</f>
        <v/>
      </c>
    </row>
    <row r="146">
      <c r="A146" s="72">
        <f>IF('Master Inventory'!A146="","",'Master Inventory'!A146)</f>
        <v/>
      </c>
      <c r="B146">
        <f>IF(A146="","",'Master Inventory'!B146)</f>
        <v/>
      </c>
      <c r="C146" s="73">
        <f>IF(A146="","",SUMIFS('Stock Log'!$E$3:$E$1002,'Stock Log'!$B$3:$B$1002,A146,'Stock Log'!$D$3:$D$1002,"IN"))</f>
        <v/>
      </c>
      <c r="D146" s="73">
        <f>IF(A146="","",SUMIFS('Stock Log'!$E$3:$E$1002,'Stock Log'!$B$3:$B$1002,A146,'Stock Log'!$D$3:$D$1002,"OUT"))</f>
        <v/>
      </c>
      <c r="E146" s="73">
        <f>IF(A146="","",C146-D146)</f>
        <v/>
      </c>
      <c r="F146" s="73">
        <f>IF(A146="","",'Master Inventory'!E146)</f>
        <v/>
      </c>
    </row>
    <row r="147">
      <c r="A147" s="72">
        <f>IF('Master Inventory'!A147="","",'Master Inventory'!A147)</f>
        <v/>
      </c>
      <c r="B147">
        <f>IF(A147="","",'Master Inventory'!B147)</f>
        <v/>
      </c>
      <c r="C147" s="73">
        <f>IF(A147="","",SUMIFS('Stock Log'!$E$3:$E$1002,'Stock Log'!$B$3:$B$1002,A147,'Stock Log'!$D$3:$D$1002,"IN"))</f>
        <v/>
      </c>
      <c r="D147" s="73">
        <f>IF(A147="","",SUMIFS('Stock Log'!$E$3:$E$1002,'Stock Log'!$B$3:$B$1002,A147,'Stock Log'!$D$3:$D$1002,"OUT"))</f>
        <v/>
      </c>
      <c r="E147" s="73">
        <f>IF(A147="","",C147-D147)</f>
        <v/>
      </c>
      <c r="F147" s="73">
        <f>IF(A147="","",'Master Inventory'!E147)</f>
        <v/>
      </c>
    </row>
    <row r="148">
      <c r="A148" s="72">
        <f>IF('Master Inventory'!A148="","",'Master Inventory'!A148)</f>
        <v/>
      </c>
      <c r="B148">
        <f>IF(A148="","",'Master Inventory'!B148)</f>
        <v/>
      </c>
      <c r="C148" s="73">
        <f>IF(A148="","",SUMIFS('Stock Log'!$E$3:$E$1002,'Stock Log'!$B$3:$B$1002,A148,'Stock Log'!$D$3:$D$1002,"IN"))</f>
        <v/>
      </c>
      <c r="D148" s="73">
        <f>IF(A148="","",SUMIFS('Stock Log'!$E$3:$E$1002,'Stock Log'!$B$3:$B$1002,A148,'Stock Log'!$D$3:$D$1002,"OUT"))</f>
        <v/>
      </c>
      <c r="E148" s="73">
        <f>IF(A148="","",C148-D148)</f>
        <v/>
      </c>
      <c r="F148" s="73">
        <f>IF(A148="","",'Master Inventory'!E148)</f>
        <v/>
      </c>
    </row>
    <row r="149">
      <c r="A149" s="72">
        <f>IF('Master Inventory'!A149="","",'Master Inventory'!A149)</f>
        <v/>
      </c>
      <c r="B149">
        <f>IF(A149="","",'Master Inventory'!B149)</f>
        <v/>
      </c>
      <c r="C149" s="73">
        <f>IF(A149="","",SUMIFS('Stock Log'!$E$3:$E$1002,'Stock Log'!$B$3:$B$1002,A149,'Stock Log'!$D$3:$D$1002,"IN"))</f>
        <v/>
      </c>
      <c r="D149" s="73">
        <f>IF(A149="","",SUMIFS('Stock Log'!$E$3:$E$1002,'Stock Log'!$B$3:$B$1002,A149,'Stock Log'!$D$3:$D$1002,"OUT"))</f>
        <v/>
      </c>
      <c r="E149" s="73">
        <f>IF(A149="","",C149-D149)</f>
        <v/>
      </c>
      <c r="F149" s="73">
        <f>IF(A149="","",'Master Inventory'!E149)</f>
        <v/>
      </c>
    </row>
    <row r="150">
      <c r="A150" s="72">
        <f>IF('Master Inventory'!A150="","",'Master Inventory'!A150)</f>
        <v/>
      </c>
      <c r="B150">
        <f>IF(A150="","",'Master Inventory'!B150)</f>
        <v/>
      </c>
      <c r="C150" s="73">
        <f>IF(A150="","",SUMIFS('Stock Log'!$E$3:$E$1002,'Stock Log'!$B$3:$B$1002,A150,'Stock Log'!$D$3:$D$1002,"IN"))</f>
        <v/>
      </c>
      <c r="D150" s="73">
        <f>IF(A150="","",SUMIFS('Stock Log'!$E$3:$E$1002,'Stock Log'!$B$3:$B$1002,A150,'Stock Log'!$D$3:$D$1002,"OUT"))</f>
        <v/>
      </c>
      <c r="E150" s="73">
        <f>IF(A150="","",C150-D150)</f>
        <v/>
      </c>
      <c r="F150" s="73">
        <f>IF(A150="","",'Master Inventory'!E150)</f>
        <v/>
      </c>
    </row>
    <row r="151">
      <c r="A151" s="72">
        <f>IF('Master Inventory'!A151="","",'Master Inventory'!A151)</f>
        <v/>
      </c>
      <c r="B151">
        <f>IF(A151="","",'Master Inventory'!B151)</f>
        <v/>
      </c>
      <c r="C151" s="73">
        <f>IF(A151="","",SUMIFS('Stock Log'!$E$3:$E$1002,'Stock Log'!$B$3:$B$1002,A151,'Stock Log'!$D$3:$D$1002,"IN"))</f>
        <v/>
      </c>
      <c r="D151" s="73">
        <f>IF(A151="","",SUMIFS('Stock Log'!$E$3:$E$1002,'Stock Log'!$B$3:$B$1002,A151,'Stock Log'!$D$3:$D$1002,"OUT"))</f>
        <v/>
      </c>
      <c r="E151" s="73">
        <f>IF(A151="","",C151-D151)</f>
        <v/>
      </c>
      <c r="F151" s="73">
        <f>IF(A151="","",'Master Inventory'!E151)</f>
        <v/>
      </c>
    </row>
    <row r="152">
      <c r="A152" s="72">
        <f>IF('Master Inventory'!A152="","",'Master Inventory'!A152)</f>
        <v/>
      </c>
      <c r="B152">
        <f>IF(A152="","",'Master Inventory'!B152)</f>
        <v/>
      </c>
      <c r="C152" s="73">
        <f>IF(A152="","",SUMIFS('Stock Log'!$E$3:$E$1002,'Stock Log'!$B$3:$B$1002,A152,'Stock Log'!$D$3:$D$1002,"IN"))</f>
        <v/>
      </c>
      <c r="D152" s="73">
        <f>IF(A152="","",SUMIFS('Stock Log'!$E$3:$E$1002,'Stock Log'!$B$3:$B$1002,A152,'Stock Log'!$D$3:$D$1002,"OUT"))</f>
        <v/>
      </c>
      <c r="E152" s="73">
        <f>IF(A152="","",C152-D152)</f>
        <v/>
      </c>
      <c r="F152" s="73">
        <f>IF(A152="","",'Master Inventory'!E152)</f>
        <v/>
      </c>
    </row>
    <row r="153">
      <c r="A153" s="72">
        <f>IF('Master Inventory'!A153="","",'Master Inventory'!A153)</f>
        <v/>
      </c>
      <c r="B153">
        <f>IF(A153="","",'Master Inventory'!B153)</f>
        <v/>
      </c>
      <c r="C153" s="73">
        <f>IF(A153="","",SUMIFS('Stock Log'!$E$3:$E$1002,'Stock Log'!$B$3:$B$1002,A153,'Stock Log'!$D$3:$D$1002,"IN"))</f>
        <v/>
      </c>
      <c r="D153" s="73">
        <f>IF(A153="","",SUMIFS('Stock Log'!$E$3:$E$1002,'Stock Log'!$B$3:$B$1002,A153,'Stock Log'!$D$3:$D$1002,"OUT"))</f>
        <v/>
      </c>
      <c r="E153" s="73">
        <f>IF(A153="","",C153-D153)</f>
        <v/>
      </c>
      <c r="F153" s="73">
        <f>IF(A153="","",'Master Inventory'!E153)</f>
        <v/>
      </c>
    </row>
    <row r="154">
      <c r="A154" s="72">
        <f>IF('Master Inventory'!A154="","",'Master Inventory'!A154)</f>
        <v/>
      </c>
      <c r="B154">
        <f>IF(A154="","",'Master Inventory'!B154)</f>
        <v/>
      </c>
      <c r="C154" s="73">
        <f>IF(A154="","",SUMIFS('Stock Log'!$E$3:$E$1002,'Stock Log'!$B$3:$B$1002,A154,'Stock Log'!$D$3:$D$1002,"IN"))</f>
        <v/>
      </c>
      <c r="D154" s="73">
        <f>IF(A154="","",SUMIFS('Stock Log'!$E$3:$E$1002,'Stock Log'!$B$3:$B$1002,A154,'Stock Log'!$D$3:$D$1002,"OUT"))</f>
        <v/>
      </c>
      <c r="E154" s="73">
        <f>IF(A154="","",C154-D154)</f>
        <v/>
      </c>
      <c r="F154" s="73">
        <f>IF(A154="","",'Master Inventory'!E154)</f>
        <v/>
      </c>
    </row>
    <row r="155">
      <c r="A155" s="72">
        <f>IF('Master Inventory'!A155="","",'Master Inventory'!A155)</f>
        <v/>
      </c>
      <c r="B155">
        <f>IF(A155="","",'Master Inventory'!B155)</f>
        <v/>
      </c>
      <c r="C155" s="73">
        <f>IF(A155="","",SUMIFS('Stock Log'!$E$3:$E$1002,'Stock Log'!$B$3:$B$1002,A155,'Stock Log'!$D$3:$D$1002,"IN"))</f>
        <v/>
      </c>
      <c r="D155" s="73">
        <f>IF(A155="","",SUMIFS('Stock Log'!$E$3:$E$1002,'Stock Log'!$B$3:$B$1002,A155,'Stock Log'!$D$3:$D$1002,"OUT"))</f>
        <v/>
      </c>
      <c r="E155" s="73">
        <f>IF(A155="","",C155-D155)</f>
        <v/>
      </c>
      <c r="F155" s="73">
        <f>IF(A155="","",'Master Inventory'!E155)</f>
        <v/>
      </c>
    </row>
    <row r="156">
      <c r="A156" s="72">
        <f>IF('Master Inventory'!A156="","",'Master Inventory'!A156)</f>
        <v/>
      </c>
      <c r="B156">
        <f>IF(A156="","",'Master Inventory'!B156)</f>
        <v/>
      </c>
      <c r="C156" s="73">
        <f>IF(A156="","",SUMIFS('Stock Log'!$E$3:$E$1002,'Stock Log'!$B$3:$B$1002,A156,'Stock Log'!$D$3:$D$1002,"IN"))</f>
        <v/>
      </c>
      <c r="D156" s="73">
        <f>IF(A156="","",SUMIFS('Stock Log'!$E$3:$E$1002,'Stock Log'!$B$3:$B$1002,A156,'Stock Log'!$D$3:$D$1002,"OUT"))</f>
        <v/>
      </c>
      <c r="E156" s="73">
        <f>IF(A156="","",C156-D156)</f>
        <v/>
      </c>
      <c r="F156" s="73">
        <f>IF(A156="","",'Master Inventory'!E156)</f>
        <v/>
      </c>
    </row>
    <row r="157">
      <c r="A157" s="72">
        <f>IF('Master Inventory'!A157="","",'Master Inventory'!A157)</f>
        <v/>
      </c>
      <c r="B157">
        <f>IF(A157="","",'Master Inventory'!B157)</f>
        <v/>
      </c>
      <c r="C157" s="73">
        <f>IF(A157="","",SUMIFS('Stock Log'!$E$3:$E$1002,'Stock Log'!$B$3:$B$1002,A157,'Stock Log'!$D$3:$D$1002,"IN"))</f>
        <v/>
      </c>
      <c r="D157" s="73">
        <f>IF(A157="","",SUMIFS('Stock Log'!$E$3:$E$1002,'Stock Log'!$B$3:$B$1002,A157,'Stock Log'!$D$3:$D$1002,"OUT"))</f>
        <v/>
      </c>
      <c r="E157" s="73">
        <f>IF(A157="","",C157-D157)</f>
        <v/>
      </c>
      <c r="F157" s="73">
        <f>IF(A157="","",'Master Inventory'!E157)</f>
        <v/>
      </c>
    </row>
    <row r="158">
      <c r="A158" s="72">
        <f>IF('Master Inventory'!A158="","",'Master Inventory'!A158)</f>
        <v/>
      </c>
      <c r="B158">
        <f>IF(A158="","",'Master Inventory'!B158)</f>
        <v/>
      </c>
      <c r="C158" s="73">
        <f>IF(A158="","",SUMIFS('Stock Log'!$E$3:$E$1002,'Stock Log'!$B$3:$B$1002,A158,'Stock Log'!$D$3:$D$1002,"IN"))</f>
        <v/>
      </c>
      <c r="D158" s="73">
        <f>IF(A158="","",SUMIFS('Stock Log'!$E$3:$E$1002,'Stock Log'!$B$3:$B$1002,A158,'Stock Log'!$D$3:$D$1002,"OUT"))</f>
        <v/>
      </c>
      <c r="E158" s="73">
        <f>IF(A158="","",C158-D158)</f>
        <v/>
      </c>
      <c r="F158" s="73">
        <f>IF(A158="","",'Master Inventory'!E158)</f>
        <v/>
      </c>
    </row>
    <row r="159">
      <c r="A159" s="72">
        <f>IF('Master Inventory'!A159="","",'Master Inventory'!A159)</f>
        <v/>
      </c>
      <c r="B159">
        <f>IF(A159="","",'Master Inventory'!B159)</f>
        <v/>
      </c>
      <c r="C159" s="73">
        <f>IF(A159="","",SUMIFS('Stock Log'!$E$3:$E$1002,'Stock Log'!$B$3:$B$1002,A159,'Stock Log'!$D$3:$D$1002,"IN"))</f>
        <v/>
      </c>
      <c r="D159" s="73">
        <f>IF(A159="","",SUMIFS('Stock Log'!$E$3:$E$1002,'Stock Log'!$B$3:$B$1002,A159,'Stock Log'!$D$3:$D$1002,"OUT"))</f>
        <v/>
      </c>
      <c r="E159" s="73">
        <f>IF(A159="","",C159-D159)</f>
        <v/>
      </c>
      <c r="F159" s="73">
        <f>IF(A159="","",'Master Inventory'!E159)</f>
        <v/>
      </c>
    </row>
    <row r="160">
      <c r="A160" s="72">
        <f>IF('Master Inventory'!A160="","",'Master Inventory'!A160)</f>
        <v/>
      </c>
      <c r="B160">
        <f>IF(A160="","",'Master Inventory'!B160)</f>
        <v/>
      </c>
      <c r="C160" s="73">
        <f>IF(A160="","",SUMIFS('Stock Log'!$E$3:$E$1002,'Stock Log'!$B$3:$B$1002,A160,'Stock Log'!$D$3:$D$1002,"IN"))</f>
        <v/>
      </c>
      <c r="D160" s="73">
        <f>IF(A160="","",SUMIFS('Stock Log'!$E$3:$E$1002,'Stock Log'!$B$3:$B$1002,A160,'Stock Log'!$D$3:$D$1002,"OUT"))</f>
        <v/>
      </c>
      <c r="E160" s="73">
        <f>IF(A160="","",C160-D160)</f>
        <v/>
      </c>
      <c r="F160" s="73">
        <f>IF(A160="","",'Master Inventory'!E160)</f>
        <v/>
      </c>
    </row>
    <row r="161">
      <c r="A161" s="72">
        <f>IF('Master Inventory'!A161="","",'Master Inventory'!A161)</f>
        <v/>
      </c>
      <c r="B161">
        <f>IF(A161="","",'Master Inventory'!B161)</f>
        <v/>
      </c>
      <c r="C161" s="73">
        <f>IF(A161="","",SUMIFS('Stock Log'!$E$3:$E$1002,'Stock Log'!$B$3:$B$1002,A161,'Stock Log'!$D$3:$D$1002,"IN"))</f>
        <v/>
      </c>
      <c r="D161" s="73">
        <f>IF(A161="","",SUMIFS('Stock Log'!$E$3:$E$1002,'Stock Log'!$B$3:$B$1002,A161,'Stock Log'!$D$3:$D$1002,"OUT"))</f>
        <v/>
      </c>
      <c r="E161" s="73">
        <f>IF(A161="","",C161-D161)</f>
        <v/>
      </c>
      <c r="F161" s="73">
        <f>IF(A161="","",'Master Inventory'!E161)</f>
        <v/>
      </c>
    </row>
    <row r="162">
      <c r="A162" s="72">
        <f>IF('Master Inventory'!A162="","",'Master Inventory'!A162)</f>
        <v/>
      </c>
      <c r="B162">
        <f>IF(A162="","",'Master Inventory'!B162)</f>
        <v/>
      </c>
      <c r="C162" s="73">
        <f>IF(A162="","",SUMIFS('Stock Log'!$E$3:$E$1002,'Stock Log'!$B$3:$B$1002,A162,'Stock Log'!$D$3:$D$1002,"IN"))</f>
        <v/>
      </c>
      <c r="D162" s="73">
        <f>IF(A162="","",SUMIFS('Stock Log'!$E$3:$E$1002,'Stock Log'!$B$3:$B$1002,A162,'Stock Log'!$D$3:$D$1002,"OUT"))</f>
        <v/>
      </c>
      <c r="E162" s="73">
        <f>IF(A162="","",C162-D162)</f>
        <v/>
      </c>
      <c r="F162" s="73">
        <f>IF(A162="","",'Master Inventory'!E162)</f>
        <v/>
      </c>
    </row>
    <row r="163">
      <c r="A163" s="72">
        <f>IF('Master Inventory'!A163="","",'Master Inventory'!A163)</f>
        <v/>
      </c>
      <c r="B163">
        <f>IF(A163="","",'Master Inventory'!B163)</f>
        <v/>
      </c>
      <c r="C163" s="73">
        <f>IF(A163="","",SUMIFS('Stock Log'!$E$3:$E$1002,'Stock Log'!$B$3:$B$1002,A163,'Stock Log'!$D$3:$D$1002,"IN"))</f>
        <v/>
      </c>
      <c r="D163" s="73">
        <f>IF(A163="","",SUMIFS('Stock Log'!$E$3:$E$1002,'Stock Log'!$B$3:$B$1002,A163,'Stock Log'!$D$3:$D$1002,"OUT"))</f>
        <v/>
      </c>
      <c r="E163" s="73">
        <f>IF(A163="","",C163-D163)</f>
        <v/>
      </c>
      <c r="F163" s="73">
        <f>IF(A163="","",'Master Inventory'!E163)</f>
        <v/>
      </c>
    </row>
    <row r="164">
      <c r="A164" s="72">
        <f>IF('Master Inventory'!A164="","",'Master Inventory'!A164)</f>
        <v/>
      </c>
      <c r="B164">
        <f>IF(A164="","",'Master Inventory'!B164)</f>
        <v/>
      </c>
      <c r="C164" s="73">
        <f>IF(A164="","",SUMIFS('Stock Log'!$E$3:$E$1002,'Stock Log'!$B$3:$B$1002,A164,'Stock Log'!$D$3:$D$1002,"IN"))</f>
        <v/>
      </c>
      <c r="D164" s="73">
        <f>IF(A164="","",SUMIFS('Stock Log'!$E$3:$E$1002,'Stock Log'!$B$3:$B$1002,A164,'Stock Log'!$D$3:$D$1002,"OUT"))</f>
        <v/>
      </c>
      <c r="E164" s="73">
        <f>IF(A164="","",C164-D164)</f>
        <v/>
      </c>
      <c r="F164" s="73">
        <f>IF(A164="","",'Master Inventory'!E164)</f>
        <v/>
      </c>
    </row>
    <row r="165">
      <c r="A165" s="72">
        <f>IF('Master Inventory'!A165="","",'Master Inventory'!A165)</f>
        <v/>
      </c>
      <c r="B165">
        <f>IF(A165="","",'Master Inventory'!B165)</f>
        <v/>
      </c>
      <c r="C165" s="73">
        <f>IF(A165="","",SUMIFS('Stock Log'!$E$3:$E$1002,'Stock Log'!$B$3:$B$1002,A165,'Stock Log'!$D$3:$D$1002,"IN"))</f>
        <v/>
      </c>
      <c r="D165" s="73">
        <f>IF(A165="","",SUMIFS('Stock Log'!$E$3:$E$1002,'Stock Log'!$B$3:$B$1002,A165,'Stock Log'!$D$3:$D$1002,"OUT"))</f>
        <v/>
      </c>
      <c r="E165" s="73">
        <f>IF(A165="","",C165-D165)</f>
        <v/>
      </c>
      <c r="F165" s="73">
        <f>IF(A165="","",'Master Inventory'!E165)</f>
        <v/>
      </c>
    </row>
    <row r="166">
      <c r="A166" s="72">
        <f>IF('Master Inventory'!A166="","",'Master Inventory'!A166)</f>
        <v/>
      </c>
      <c r="B166">
        <f>IF(A166="","",'Master Inventory'!B166)</f>
        <v/>
      </c>
      <c r="C166" s="73">
        <f>IF(A166="","",SUMIFS('Stock Log'!$E$3:$E$1002,'Stock Log'!$B$3:$B$1002,A166,'Stock Log'!$D$3:$D$1002,"IN"))</f>
        <v/>
      </c>
      <c r="D166" s="73">
        <f>IF(A166="","",SUMIFS('Stock Log'!$E$3:$E$1002,'Stock Log'!$B$3:$B$1002,A166,'Stock Log'!$D$3:$D$1002,"OUT"))</f>
        <v/>
      </c>
      <c r="E166" s="73">
        <f>IF(A166="","",C166-D166)</f>
        <v/>
      </c>
      <c r="F166" s="73">
        <f>IF(A166="","",'Master Inventory'!E166)</f>
        <v/>
      </c>
    </row>
    <row r="167">
      <c r="A167" s="72">
        <f>IF('Master Inventory'!A167="","",'Master Inventory'!A167)</f>
        <v/>
      </c>
      <c r="B167">
        <f>IF(A167="","",'Master Inventory'!B167)</f>
        <v/>
      </c>
      <c r="C167" s="73">
        <f>IF(A167="","",SUMIFS('Stock Log'!$E$3:$E$1002,'Stock Log'!$B$3:$B$1002,A167,'Stock Log'!$D$3:$D$1002,"IN"))</f>
        <v/>
      </c>
      <c r="D167" s="73">
        <f>IF(A167="","",SUMIFS('Stock Log'!$E$3:$E$1002,'Stock Log'!$B$3:$B$1002,A167,'Stock Log'!$D$3:$D$1002,"OUT"))</f>
        <v/>
      </c>
      <c r="E167" s="73">
        <f>IF(A167="","",C167-D167)</f>
        <v/>
      </c>
      <c r="F167" s="73">
        <f>IF(A167="","",'Master Inventory'!E167)</f>
        <v/>
      </c>
    </row>
    <row r="168">
      <c r="A168" s="72">
        <f>IF('Master Inventory'!A168="","",'Master Inventory'!A168)</f>
        <v/>
      </c>
      <c r="B168">
        <f>IF(A168="","",'Master Inventory'!B168)</f>
        <v/>
      </c>
      <c r="C168" s="73">
        <f>IF(A168="","",SUMIFS('Stock Log'!$E$3:$E$1002,'Stock Log'!$B$3:$B$1002,A168,'Stock Log'!$D$3:$D$1002,"IN"))</f>
        <v/>
      </c>
      <c r="D168" s="73">
        <f>IF(A168="","",SUMIFS('Stock Log'!$E$3:$E$1002,'Stock Log'!$B$3:$B$1002,A168,'Stock Log'!$D$3:$D$1002,"OUT"))</f>
        <v/>
      </c>
      <c r="E168" s="73">
        <f>IF(A168="","",C168-D168)</f>
        <v/>
      </c>
      <c r="F168" s="73">
        <f>IF(A168="","",'Master Inventory'!E168)</f>
        <v/>
      </c>
    </row>
    <row r="169">
      <c r="A169" s="72">
        <f>IF('Master Inventory'!A169="","",'Master Inventory'!A169)</f>
        <v/>
      </c>
      <c r="B169">
        <f>IF(A169="","",'Master Inventory'!B169)</f>
        <v/>
      </c>
      <c r="C169" s="73">
        <f>IF(A169="","",SUMIFS('Stock Log'!$E$3:$E$1002,'Stock Log'!$B$3:$B$1002,A169,'Stock Log'!$D$3:$D$1002,"IN"))</f>
        <v/>
      </c>
      <c r="D169" s="73">
        <f>IF(A169="","",SUMIFS('Stock Log'!$E$3:$E$1002,'Stock Log'!$B$3:$B$1002,A169,'Stock Log'!$D$3:$D$1002,"OUT"))</f>
        <v/>
      </c>
      <c r="E169" s="73">
        <f>IF(A169="","",C169-D169)</f>
        <v/>
      </c>
      <c r="F169" s="73">
        <f>IF(A169="","",'Master Inventory'!E169)</f>
        <v/>
      </c>
    </row>
    <row r="170">
      <c r="A170" s="72">
        <f>IF('Master Inventory'!A170="","",'Master Inventory'!A170)</f>
        <v/>
      </c>
      <c r="B170">
        <f>IF(A170="","",'Master Inventory'!B170)</f>
        <v/>
      </c>
      <c r="C170" s="73">
        <f>IF(A170="","",SUMIFS('Stock Log'!$E$3:$E$1002,'Stock Log'!$B$3:$B$1002,A170,'Stock Log'!$D$3:$D$1002,"IN"))</f>
        <v/>
      </c>
      <c r="D170" s="73">
        <f>IF(A170="","",SUMIFS('Stock Log'!$E$3:$E$1002,'Stock Log'!$B$3:$B$1002,A170,'Stock Log'!$D$3:$D$1002,"OUT"))</f>
        <v/>
      </c>
      <c r="E170" s="73">
        <f>IF(A170="","",C170-D170)</f>
        <v/>
      </c>
      <c r="F170" s="73">
        <f>IF(A170="","",'Master Inventory'!E170)</f>
        <v/>
      </c>
    </row>
    <row r="171">
      <c r="A171" s="72">
        <f>IF('Master Inventory'!A171="","",'Master Inventory'!A171)</f>
        <v/>
      </c>
      <c r="B171">
        <f>IF(A171="","",'Master Inventory'!B171)</f>
        <v/>
      </c>
      <c r="C171" s="73">
        <f>IF(A171="","",SUMIFS('Stock Log'!$E$3:$E$1002,'Stock Log'!$B$3:$B$1002,A171,'Stock Log'!$D$3:$D$1002,"IN"))</f>
        <v/>
      </c>
      <c r="D171" s="73">
        <f>IF(A171="","",SUMIFS('Stock Log'!$E$3:$E$1002,'Stock Log'!$B$3:$B$1002,A171,'Stock Log'!$D$3:$D$1002,"OUT"))</f>
        <v/>
      </c>
      <c r="E171" s="73">
        <f>IF(A171="","",C171-D171)</f>
        <v/>
      </c>
      <c r="F171" s="73">
        <f>IF(A171="","",'Master Inventory'!E171)</f>
        <v/>
      </c>
    </row>
    <row r="172">
      <c r="A172" s="72">
        <f>IF('Master Inventory'!A172="","",'Master Inventory'!A172)</f>
        <v/>
      </c>
      <c r="B172">
        <f>IF(A172="","",'Master Inventory'!B172)</f>
        <v/>
      </c>
      <c r="C172" s="73">
        <f>IF(A172="","",SUMIFS('Stock Log'!$E$3:$E$1002,'Stock Log'!$B$3:$B$1002,A172,'Stock Log'!$D$3:$D$1002,"IN"))</f>
        <v/>
      </c>
      <c r="D172" s="73">
        <f>IF(A172="","",SUMIFS('Stock Log'!$E$3:$E$1002,'Stock Log'!$B$3:$B$1002,A172,'Stock Log'!$D$3:$D$1002,"OUT"))</f>
        <v/>
      </c>
      <c r="E172" s="73">
        <f>IF(A172="","",C172-D172)</f>
        <v/>
      </c>
      <c r="F172" s="73">
        <f>IF(A172="","",'Master Inventory'!E172)</f>
        <v/>
      </c>
    </row>
    <row r="173">
      <c r="A173" s="72">
        <f>IF('Master Inventory'!A173="","",'Master Inventory'!A173)</f>
        <v/>
      </c>
      <c r="B173">
        <f>IF(A173="","",'Master Inventory'!B173)</f>
        <v/>
      </c>
      <c r="C173" s="73">
        <f>IF(A173="","",SUMIFS('Stock Log'!$E$3:$E$1002,'Stock Log'!$B$3:$B$1002,A173,'Stock Log'!$D$3:$D$1002,"IN"))</f>
        <v/>
      </c>
      <c r="D173" s="73">
        <f>IF(A173="","",SUMIFS('Stock Log'!$E$3:$E$1002,'Stock Log'!$B$3:$B$1002,A173,'Stock Log'!$D$3:$D$1002,"OUT"))</f>
        <v/>
      </c>
      <c r="E173" s="73">
        <f>IF(A173="","",C173-D173)</f>
        <v/>
      </c>
      <c r="F173" s="73">
        <f>IF(A173="","",'Master Inventory'!E173)</f>
        <v/>
      </c>
    </row>
    <row r="174">
      <c r="A174" s="72">
        <f>IF('Master Inventory'!A174="","",'Master Inventory'!A174)</f>
        <v/>
      </c>
      <c r="B174">
        <f>IF(A174="","",'Master Inventory'!B174)</f>
        <v/>
      </c>
      <c r="C174" s="73">
        <f>IF(A174="","",SUMIFS('Stock Log'!$E$3:$E$1002,'Stock Log'!$B$3:$B$1002,A174,'Stock Log'!$D$3:$D$1002,"IN"))</f>
        <v/>
      </c>
      <c r="D174" s="73">
        <f>IF(A174="","",SUMIFS('Stock Log'!$E$3:$E$1002,'Stock Log'!$B$3:$B$1002,A174,'Stock Log'!$D$3:$D$1002,"OUT"))</f>
        <v/>
      </c>
      <c r="E174" s="73">
        <f>IF(A174="","",C174-D174)</f>
        <v/>
      </c>
      <c r="F174" s="73">
        <f>IF(A174="","",'Master Inventory'!E174)</f>
        <v/>
      </c>
    </row>
    <row r="175">
      <c r="A175" s="72">
        <f>IF('Master Inventory'!A175="","",'Master Inventory'!A175)</f>
        <v/>
      </c>
      <c r="B175">
        <f>IF(A175="","",'Master Inventory'!B175)</f>
        <v/>
      </c>
      <c r="C175" s="73">
        <f>IF(A175="","",SUMIFS('Stock Log'!$E$3:$E$1002,'Stock Log'!$B$3:$B$1002,A175,'Stock Log'!$D$3:$D$1002,"IN"))</f>
        <v/>
      </c>
      <c r="D175" s="73">
        <f>IF(A175="","",SUMIFS('Stock Log'!$E$3:$E$1002,'Stock Log'!$B$3:$B$1002,A175,'Stock Log'!$D$3:$D$1002,"OUT"))</f>
        <v/>
      </c>
      <c r="E175" s="73">
        <f>IF(A175="","",C175-D175)</f>
        <v/>
      </c>
      <c r="F175" s="73">
        <f>IF(A175="","",'Master Inventory'!E175)</f>
        <v/>
      </c>
    </row>
    <row r="176">
      <c r="A176" s="72">
        <f>IF('Master Inventory'!A176="","",'Master Inventory'!A176)</f>
        <v/>
      </c>
      <c r="B176">
        <f>IF(A176="","",'Master Inventory'!B176)</f>
        <v/>
      </c>
      <c r="C176" s="73">
        <f>IF(A176="","",SUMIFS('Stock Log'!$E$3:$E$1002,'Stock Log'!$B$3:$B$1002,A176,'Stock Log'!$D$3:$D$1002,"IN"))</f>
        <v/>
      </c>
      <c r="D176" s="73">
        <f>IF(A176="","",SUMIFS('Stock Log'!$E$3:$E$1002,'Stock Log'!$B$3:$B$1002,A176,'Stock Log'!$D$3:$D$1002,"OUT"))</f>
        <v/>
      </c>
      <c r="E176" s="73">
        <f>IF(A176="","",C176-D176)</f>
        <v/>
      </c>
      <c r="F176" s="73">
        <f>IF(A176="","",'Master Inventory'!E176)</f>
        <v/>
      </c>
    </row>
    <row r="177">
      <c r="A177" s="72">
        <f>IF('Master Inventory'!A177="","",'Master Inventory'!A177)</f>
        <v/>
      </c>
      <c r="B177">
        <f>IF(A177="","",'Master Inventory'!B177)</f>
        <v/>
      </c>
      <c r="C177" s="73">
        <f>IF(A177="","",SUMIFS('Stock Log'!$E$3:$E$1002,'Stock Log'!$B$3:$B$1002,A177,'Stock Log'!$D$3:$D$1002,"IN"))</f>
        <v/>
      </c>
      <c r="D177" s="73">
        <f>IF(A177="","",SUMIFS('Stock Log'!$E$3:$E$1002,'Stock Log'!$B$3:$B$1002,A177,'Stock Log'!$D$3:$D$1002,"OUT"))</f>
        <v/>
      </c>
      <c r="E177" s="73">
        <f>IF(A177="","",C177-D177)</f>
        <v/>
      </c>
      <c r="F177" s="73">
        <f>IF(A177="","",'Master Inventory'!E177)</f>
        <v/>
      </c>
    </row>
    <row r="178">
      <c r="A178" s="72">
        <f>IF('Master Inventory'!A178="","",'Master Inventory'!A178)</f>
        <v/>
      </c>
      <c r="B178">
        <f>IF(A178="","",'Master Inventory'!B178)</f>
        <v/>
      </c>
      <c r="C178" s="73">
        <f>IF(A178="","",SUMIFS('Stock Log'!$E$3:$E$1002,'Stock Log'!$B$3:$B$1002,A178,'Stock Log'!$D$3:$D$1002,"IN"))</f>
        <v/>
      </c>
      <c r="D178" s="73">
        <f>IF(A178="","",SUMIFS('Stock Log'!$E$3:$E$1002,'Stock Log'!$B$3:$B$1002,A178,'Stock Log'!$D$3:$D$1002,"OUT"))</f>
        <v/>
      </c>
      <c r="E178" s="73">
        <f>IF(A178="","",C178-D178)</f>
        <v/>
      </c>
      <c r="F178" s="73">
        <f>IF(A178="","",'Master Inventory'!E178)</f>
        <v/>
      </c>
    </row>
    <row r="179">
      <c r="A179" s="72">
        <f>IF('Master Inventory'!A179="","",'Master Inventory'!A179)</f>
        <v/>
      </c>
      <c r="B179">
        <f>IF(A179="","",'Master Inventory'!B179)</f>
        <v/>
      </c>
      <c r="C179" s="73">
        <f>IF(A179="","",SUMIFS('Stock Log'!$E$3:$E$1002,'Stock Log'!$B$3:$B$1002,A179,'Stock Log'!$D$3:$D$1002,"IN"))</f>
        <v/>
      </c>
      <c r="D179" s="73">
        <f>IF(A179="","",SUMIFS('Stock Log'!$E$3:$E$1002,'Stock Log'!$B$3:$B$1002,A179,'Stock Log'!$D$3:$D$1002,"OUT"))</f>
        <v/>
      </c>
      <c r="E179" s="73">
        <f>IF(A179="","",C179-D179)</f>
        <v/>
      </c>
      <c r="F179" s="73">
        <f>IF(A179="","",'Master Inventory'!E179)</f>
        <v/>
      </c>
    </row>
    <row r="180">
      <c r="A180" s="72">
        <f>IF('Master Inventory'!A180="","",'Master Inventory'!A180)</f>
        <v/>
      </c>
      <c r="B180">
        <f>IF(A180="","",'Master Inventory'!B180)</f>
        <v/>
      </c>
      <c r="C180" s="73">
        <f>IF(A180="","",SUMIFS('Stock Log'!$E$3:$E$1002,'Stock Log'!$B$3:$B$1002,A180,'Stock Log'!$D$3:$D$1002,"IN"))</f>
        <v/>
      </c>
      <c r="D180" s="73">
        <f>IF(A180="","",SUMIFS('Stock Log'!$E$3:$E$1002,'Stock Log'!$B$3:$B$1002,A180,'Stock Log'!$D$3:$D$1002,"OUT"))</f>
        <v/>
      </c>
      <c r="E180" s="73">
        <f>IF(A180="","",C180-D180)</f>
        <v/>
      </c>
      <c r="F180" s="73">
        <f>IF(A180="","",'Master Inventory'!E180)</f>
        <v/>
      </c>
    </row>
    <row r="181">
      <c r="A181" s="72">
        <f>IF('Master Inventory'!A181="","",'Master Inventory'!A181)</f>
        <v/>
      </c>
      <c r="B181">
        <f>IF(A181="","",'Master Inventory'!B181)</f>
        <v/>
      </c>
      <c r="C181" s="73">
        <f>IF(A181="","",SUMIFS('Stock Log'!$E$3:$E$1002,'Stock Log'!$B$3:$B$1002,A181,'Stock Log'!$D$3:$D$1002,"IN"))</f>
        <v/>
      </c>
      <c r="D181" s="73">
        <f>IF(A181="","",SUMIFS('Stock Log'!$E$3:$E$1002,'Stock Log'!$B$3:$B$1002,A181,'Stock Log'!$D$3:$D$1002,"OUT"))</f>
        <v/>
      </c>
      <c r="E181" s="73">
        <f>IF(A181="","",C181-D181)</f>
        <v/>
      </c>
      <c r="F181" s="73">
        <f>IF(A181="","",'Master Inventory'!E181)</f>
        <v/>
      </c>
    </row>
    <row r="182">
      <c r="A182" s="72">
        <f>IF('Master Inventory'!A182="","",'Master Inventory'!A182)</f>
        <v/>
      </c>
      <c r="B182">
        <f>IF(A182="","",'Master Inventory'!B182)</f>
        <v/>
      </c>
      <c r="C182" s="73">
        <f>IF(A182="","",SUMIFS('Stock Log'!$E$3:$E$1002,'Stock Log'!$B$3:$B$1002,A182,'Stock Log'!$D$3:$D$1002,"IN"))</f>
        <v/>
      </c>
      <c r="D182" s="73">
        <f>IF(A182="","",SUMIFS('Stock Log'!$E$3:$E$1002,'Stock Log'!$B$3:$B$1002,A182,'Stock Log'!$D$3:$D$1002,"OUT"))</f>
        <v/>
      </c>
      <c r="E182" s="73">
        <f>IF(A182="","",C182-D182)</f>
        <v/>
      </c>
      <c r="F182" s="73">
        <f>IF(A182="","",'Master Inventory'!E182)</f>
        <v/>
      </c>
    </row>
    <row r="183">
      <c r="A183" s="72">
        <f>IF('Master Inventory'!A183="","",'Master Inventory'!A183)</f>
        <v/>
      </c>
      <c r="B183">
        <f>IF(A183="","",'Master Inventory'!B183)</f>
        <v/>
      </c>
      <c r="C183" s="73">
        <f>IF(A183="","",SUMIFS('Stock Log'!$E$3:$E$1002,'Stock Log'!$B$3:$B$1002,A183,'Stock Log'!$D$3:$D$1002,"IN"))</f>
        <v/>
      </c>
      <c r="D183" s="73">
        <f>IF(A183="","",SUMIFS('Stock Log'!$E$3:$E$1002,'Stock Log'!$B$3:$B$1002,A183,'Stock Log'!$D$3:$D$1002,"OUT"))</f>
        <v/>
      </c>
      <c r="E183" s="73">
        <f>IF(A183="","",C183-D183)</f>
        <v/>
      </c>
      <c r="F183" s="73">
        <f>IF(A183="","",'Master Inventory'!E183)</f>
        <v/>
      </c>
    </row>
    <row r="184">
      <c r="A184" s="72">
        <f>IF('Master Inventory'!A184="","",'Master Inventory'!A184)</f>
        <v/>
      </c>
      <c r="B184">
        <f>IF(A184="","",'Master Inventory'!B184)</f>
        <v/>
      </c>
      <c r="C184" s="73">
        <f>IF(A184="","",SUMIFS('Stock Log'!$E$3:$E$1002,'Stock Log'!$B$3:$B$1002,A184,'Stock Log'!$D$3:$D$1002,"IN"))</f>
        <v/>
      </c>
      <c r="D184" s="73">
        <f>IF(A184="","",SUMIFS('Stock Log'!$E$3:$E$1002,'Stock Log'!$B$3:$B$1002,A184,'Stock Log'!$D$3:$D$1002,"OUT"))</f>
        <v/>
      </c>
      <c r="E184" s="73">
        <f>IF(A184="","",C184-D184)</f>
        <v/>
      </c>
      <c r="F184" s="73">
        <f>IF(A184="","",'Master Inventory'!E184)</f>
        <v/>
      </c>
    </row>
    <row r="185">
      <c r="A185" s="72">
        <f>IF('Master Inventory'!A185="","",'Master Inventory'!A185)</f>
        <v/>
      </c>
      <c r="B185">
        <f>IF(A185="","",'Master Inventory'!B185)</f>
        <v/>
      </c>
      <c r="C185" s="73">
        <f>IF(A185="","",SUMIFS('Stock Log'!$E$3:$E$1002,'Stock Log'!$B$3:$B$1002,A185,'Stock Log'!$D$3:$D$1002,"IN"))</f>
        <v/>
      </c>
      <c r="D185" s="73">
        <f>IF(A185="","",SUMIFS('Stock Log'!$E$3:$E$1002,'Stock Log'!$B$3:$B$1002,A185,'Stock Log'!$D$3:$D$1002,"OUT"))</f>
        <v/>
      </c>
      <c r="E185" s="73">
        <f>IF(A185="","",C185-D185)</f>
        <v/>
      </c>
      <c r="F185" s="73">
        <f>IF(A185="","",'Master Inventory'!E185)</f>
        <v/>
      </c>
    </row>
    <row r="186">
      <c r="A186" s="72">
        <f>IF('Master Inventory'!A186="","",'Master Inventory'!A186)</f>
        <v/>
      </c>
      <c r="B186">
        <f>IF(A186="","",'Master Inventory'!B186)</f>
        <v/>
      </c>
      <c r="C186" s="73">
        <f>IF(A186="","",SUMIFS('Stock Log'!$E$3:$E$1002,'Stock Log'!$B$3:$B$1002,A186,'Stock Log'!$D$3:$D$1002,"IN"))</f>
        <v/>
      </c>
      <c r="D186" s="73">
        <f>IF(A186="","",SUMIFS('Stock Log'!$E$3:$E$1002,'Stock Log'!$B$3:$B$1002,A186,'Stock Log'!$D$3:$D$1002,"OUT"))</f>
        <v/>
      </c>
      <c r="E186" s="73">
        <f>IF(A186="","",C186-D186)</f>
        <v/>
      </c>
      <c r="F186" s="73">
        <f>IF(A186="","",'Master Inventory'!E186)</f>
        <v/>
      </c>
    </row>
    <row r="187">
      <c r="A187" s="72">
        <f>IF('Master Inventory'!A187="","",'Master Inventory'!A187)</f>
        <v/>
      </c>
      <c r="B187">
        <f>IF(A187="","",'Master Inventory'!B187)</f>
        <v/>
      </c>
      <c r="C187" s="73">
        <f>IF(A187="","",SUMIFS('Stock Log'!$E$3:$E$1002,'Stock Log'!$B$3:$B$1002,A187,'Stock Log'!$D$3:$D$1002,"IN"))</f>
        <v/>
      </c>
      <c r="D187" s="73">
        <f>IF(A187="","",SUMIFS('Stock Log'!$E$3:$E$1002,'Stock Log'!$B$3:$B$1002,A187,'Stock Log'!$D$3:$D$1002,"OUT"))</f>
        <v/>
      </c>
      <c r="E187" s="73">
        <f>IF(A187="","",C187-D187)</f>
        <v/>
      </c>
      <c r="F187" s="73">
        <f>IF(A187="","",'Master Inventory'!E187)</f>
        <v/>
      </c>
    </row>
    <row r="188">
      <c r="A188" s="72">
        <f>IF('Master Inventory'!A188="","",'Master Inventory'!A188)</f>
        <v/>
      </c>
      <c r="B188">
        <f>IF(A188="","",'Master Inventory'!B188)</f>
        <v/>
      </c>
      <c r="C188" s="73">
        <f>IF(A188="","",SUMIFS('Stock Log'!$E$3:$E$1002,'Stock Log'!$B$3:$B$1002,A188,'Stock Log'!$D$3:$D$1002,"IN"))</f>
        <v/>
      </c>
      <c r="D188" s="73">
        <f>IF(A188="","",SUMIFS('Stock Log'!$E$3:$E$1002,'Stock Log'!$B$3:$B$1002,A188,'Stock Log'!$D$3:$D$1002,"OUT"))</f>
        <v/>
      </c>
      <c r="E188" s="73">
        <f>IF(A188="","",C188-D188)</f>
        <v/>
      </c>
      <c r="F188" s="73">
        <f>IF(A188="","",'Master Inventory'!E188)</f>
        <v/>
      </c>
    </row>
    <row r="189">
      <c r="A189" s="72">
        <f>IF('Master Inventory'!A189="","",'Master Inventory'!A189)</f>
        <v/>
      </c>
      <c r="B189">
        <f>IF(A189="","",'Master Inventory'!B189)</f>
        <v/>
      </c>
      <c r="C189" s="73">
        <f>IF(A189="","",SUMIFS('Stock Log'!$E$3:$E$1002,'Stock Log'!$B$3:$B$1002,A189,'Stock Log'!$D$3:$D$1002,"IN"))</f>
        <v/>
      </c>
      <c r="D189" s="73">
        <f>IF(A189="","",SUMIFS('Stock Log'!$E$3:$E$1002,'Stock Log'!$B$3:$B$1002,A189,'Stock Log'!$D$3:$D$1002,"OUT"))</f>
        <v/>
      </c>
      <c r="E189" s="73">
        <f>IF(A189="","",C189-D189)</f>
        <v/>
      </c>
      <c r="F189" s="73">
        <f>IF(A189="","",'Master Inventory'!E189)</f>
        <v/>
      </c>
    </row>
    <row r="190">
      <c r="A190" s="72">
        <f>IF('Master Inventory'!A190="","",'Master Inventory'!A190)</f>
        <v/>
      </c>
      <c r="B190">
        <f>IF(A190="","",'Master Inventory'!B190)</f>
        <v/>
      </c>
      <c r="C190" s="73">
        <f>IF(A190="","",SUMIFS('Stock Log'!$E$3:$E$1002,'Stock Log'!$B$3:$B$1002,A190,'Stock Log'!$D$3:$D$1002,"IN"))</f>
        <v/>
      </c>
      <c r="D190" s="73">
        <f>IF(A190="","",SUMIFS('Stock Log'!$E$3:$E$1002,'Stock Log'!$B$3:$B$1002,A190,'Stock Log'!$D$3:$D$1002,"OUT"))</f>
        <v/>
      </c>
      <c r="E190" s="73">
        <f>IF(A190="","",C190-D190)</f>
        <v/>
      </c>
      <c r="F190" s="73">
        <f>IF(A190="","",'Master Inventory'!E190)</f>
        <v/>
      </c>
    </row>
    <row r="191">
      <c r="A191" s="72">
        <f>IF('Master Inventory'!A191="","",'Master Inventory'!A191)</f>
        <v/>
      </c>
      <c r="B191">
        <f>IF(A191="","",'Master Inventory'!B191)</f>
        <v/>
      </c>
      <c r="C191" s="73">
        <f>IF(A191="","",SUMIFS('Stock Log'!$E$3:$E$1002,'Stock Log'!$B$3:$B$1002,A191,'Stock Log'!$D$3:$D$1002,"IN"))</f>
        <v/>
      </c>
      <c r="D191" s="73">
        <f>IF(A191="","",SUMIFS('Stock Log'!$E$3:$E$1002,'Stock Log'!$B$3:$B$1002,A191,'Stock Log'!$D$3:$D$1002,"OUT"))</f>
        <v/>
      </c>
      <c r="E191" s="73">
        <f>IF(A191="","",C191-D191)</f>
        <v/>
      </c>
      <c r="F191" s="73">
        <f>IF(A191="","",'Master Inventory'!E191)</f>
        <v/>
      </c>
    </row>
    <row r="192">
      <c r="A192" s="72">
        <f>IF('Master Inventory'!A192="","",'Master Inventory'!A192)</f>
        <v/>
      </c>
      <c r="B192">
        <f>IF(A192="","",'Master Inventory'!B192)</f>
        <v/>
      </c>
      <c r="C192" s="73">
        <f>IF(A192="","",SUMIFS('Stock Log'!$E$3:$E$1002,'Stock Log'!$B$3:$B$1002,A192,'Stock Log'!$D$3:$D$1002,"IN"))</f>
        <v/>
      </c>
      <c r="D192" s="73">
        <f>IF(A192="","",SUMIFS('Stock Log'!$E$3:$E$1002,'Stock Log'!$B$3:$B$1002,A192,'Stock Log'!$D$3:$D$1002,"OUT"))</f>
        <v/>
      </c>
      <c r="E192" s="73">
        <f>IF(A192="","",C192-D192)</f>
        <v/>
      </c>
      <c r="F192" s="73">
        <f>IF(A192="","",'Master Inventory'!E192)</f>
        <v/>
      </c>
    </row>
    <row r="193">
      <c r="A193" s="72">
        <f>IF('Master Inventory'!A193="","",'Master Inventory'!A193)</f>
        <v/>
      </c>
      <c r="B193">
        <f>IF(A193="","",'Master Inventory'!B193)</f>
        <v/>
      </c>
      <c r="C193" s="73">
        <f>IF(A193="","",SUMIFS('Stock Log'!$E$3:$E$1002,'Stock Log'!$B$3:$B$1002,A193,'Stock Log'!$D$3:$D$1002,"IN"))</f>
        <v/>
      </c>
      <c r="D193" s="73">
        <f>IF(A193="","",SUMIFS('Stock Log'!$E$3:$E$1002,'Stock Log'!$B$3:$B$1002,A193,'Stock Log'!$D$3:$D$1002,"OUT"))</f>
        <v/>
      </c>
      <c r="E193" s="73">
        <f>IF(A193="","",C193-D193)</f>
        <v/>
      </c>
      <c r="F193" s="73">
        <f>IF(A193="","",'Master Inventory'!E193)</f>
        <v/>
      </c>
    </row>
    <row r="194">
      <c r="A194" s="72">
        <f>IF('Master Inventory'!A194="","",'Master Inventory'!A194)</f>
        <v/>
      </c>
      <c r="B194">
        <f>IF(A194="","",'Master Inventory'!B194)</f>
        <v/>
      </c>
      <c r="C194" s="73">
        <f>IF(A194="","",SUMIFS('Stock Log'!$E$3:$E$1002,'Stock Log'!$B$3:$B$1002,A194,'Stock Log'!$D$3:$D$1002,"IN"))</f>
        <v/>
      </c>
      <c r="D194" s="73">
        <f>IF(A194="","",SUMIFS('Stock Log'!$E$3:$E$1002,'Stock Log'!$B$3:$B$1002,A194,'Stock Log'!$D$3:$D$1002,"OUT"))</f>
        <v/>
      </c>
      <c r="E194" s="73">
        <f>IF(A194="","",C194-D194)</f>
        <v/>
      </c>
      <c r="F194" s="73">
        <f>IF(A194="","",'Master Inventory'!E194)</f>
        <v/>
      </c>
    </row>
    <row r="195">
      <c r="A195" s="72">
        <f>IF('Master Inventory'!A195="","",'Master Inventory'!A195)</f>
        <v/>
      </c>
      <c r="B195">
        <f>IF(A195="","",'Master Inventory'!B195)</f>
        <v/>
      </c>
      <c r="C195" s="73">
        <f>IF(A195="","",SUMIFS('Stock Log'!$E$3:$E$1002,'Stock Log'!$B$3:$B$1002,A195,'Stock Log'!$D$3:$D$1002,"IN"))</f>
        <v/>
      </c>
      <c r="D195" s="73">
        <f>IF(A195="","",SUMIFS('Stock Log'!$E$3:$E$1002,'Stock Log'!$B$3:$B$1002,A195,'Stock Log'!$D$3:$D$1002,"OUT"))</f>
        <v/>
      </c>
      <c r="E195" s="73">
        <f>IF(A195="","",C195-D195)</f>
        <v/>
      </c>
      <c r="F195" s="73">
        <f>IF(A195="","",'Master Inventory'!E195)</f>
        <v/>
      </c>
    </row>
    <row r="196">
      <c r="A196" s="72">
        <f>IF('Master Inventory'!A196="","",'Master Inventory'!A196)</f>
        <v/>
      </c>
      <c r="B196">
        <f>IF(A196="","",'Master Inventory'!B196)</f>
        <v/>
      </c>
      <c r="C196" s="73">
        <f>IF(A196="","",SUMIFS('Stock Log'!$E$3:$E$1002,'Stock Log'!$B$3:$B$1002,A196,'Stock Log'!$D$3:$D$1002,"IN"))</f>
        <v/>
      </c>
      <c r="D196" s="73">
        <f>IF(A196="","",SUMIFS('Stock Log'!$E$3:$E$1002,'Stock Log'!$B$3:$B$1002,A196,'Stock Log'!$D$3:$D$1002,"OUT"))</f>
        <v/>
      </c>
      <c r="E196" s="73">
        <f>IF(A196="","",C196-D196)</f>
        <v/>
      </c>
      <c r="F196" s="73">
        <f>IF(A196="","",'Master Inventory'!E196)</f>
        <v/>
      </c>
    </row>
    <row r="197">
      <c r="A197" s="72">
        <f>IF('Master Inventory'!A197="","",'Master Inventory'!A197)</f>
        <v/>
      </c>
      <c r="B197">
        <f>IF(A197="","",'Master Inventory'!B197)</f>
        <v/>
      </c>
      <c r="C197" s="73">
        <f>IF(A197="","",SUMIFS('Stock Log'!$E$3:$E$1002,'Stock Log'!$B$3:$B$1002,A197,'Stock Log'!$D$3:$D$1002,"IN"))</f>
        <v/>
      </c>
      <c r="D197" s="73">
        <f>IF(A197="","",SUMIFS('Stock Log'!$E$3:$E$1002,'Stock Log'!$B$3:$B$1002,A197,'Stock Log'!$D$3:$D$1002,"OUT"))</f>
        <v/>
      </c>
      <c r="E197" s="73">
        <f>IF(A197="","",C197-D197)</f>
        <v/>
      </c>
      <c r="F197" s="73">
        <f>IF(A197="","",'Master Inventory'!E197)</f>
        <v/>
      </c>
    </row>
    <row r="198">
      <c r="A198" s="72">
        <f>IF('Master Inventory'!A198="","",'Master Inventory'!A198)</f>
        <v/>
      </c>
      <c r="B198">
        <f>IF(A198="","",'Master Inventory'!B198)</f>
        <v/>
      </c>
      <c r="C198" s="73">
        <f>IF(A198="","",SUMIFS('Stock Log'!$E$3:$E$1002,'Stock Log'!$B$3:$B$1002,A198,'Stock Log'!$D$3:$D$1002,"IN"))</f>
        <v/>
      </c>
      <c r="D198" s="73">
        <f>IF(A198="","",SUMIFS('Stock Log'!$E$3:$E$1002,'Stock Log'!$B$3:$B$1002,A198,'Stock Log'!$D$3:$D$1002,"OUT"))</f>
        <v/>
      </c>
      <c r="E198" s="73">
        <f>IF(A198="","",C198-D198)</f>
        <v/>
      </c>
      <c r="F198" s="73">
        <f>IF(A198="","",'Master Inventory'!E198)</f>
        <v/>
      </c>
    </row>
    <row r="199">
      <c r="A199" s="72">
        <f>IF('Master Inventory'!A199="","",'Master Inventory'!A199)</f>
        <v/>
      </c>
      <c r="B199">
        <f>IF(A199="","",'Master Inventory'!B199)</f>
        <v/>
      </c>
      <c r="C199" s="73">
        <f>IF(A199="","",SUMIFS('Stock Log'!$E$3:$E$1002,'Stock Log'!$B$3:$B$1002,A199,'Stock Log'!$D$3:$D$1002,"IN"))</f>
        <v/>
      </c>
      <c r="D199" s="73">
        <f>IF(A199="","",SUMIFS('Stock Log'!$E$3:$E$1002,'Stock Log'!$B$3:$B$1002,A199,'Stock Log'!$D$3:$D$1002,"OUT"))</f>
        <v/>
      </c>
      <c r="E199" s="73">
        <f>IF(A199="","",C199-D199)</f>
        <v/>
      </c>
      <c r="F199" s="73">
        <f>IF(A199="","",'Master Inventory'!E199)</f>
        <v/>
      </c>
    </row>
    <row r="200">
      <c r="A200" s="72">
        <f>IF('Master Inventory'!A200="","",'Master Inventory'!A200)</f>
        <v/>
      </c>
      <c r="B200">
        <f>IF(A200="","",'Master Inventory'!B200)</f>
        <v/>
      </c>
      <c r="C200" s="73">
        <f>IF(A200="","",SUMIFS('Stock Log'!$E$3:$E$1002,'Stock Log'!$B$3:$B$1002,A200,'Stock Log'!$D$3:$D$1002,"IN"))</f>
        <v/>
      </c>
      <c r="D200" s="73">
        <f>IF(A200="","",SUMIFS('Stock Log'!$E$3:$E$1002,'Stock Log'!$B$3:$B$1002,A200,'Stock Log'!$D$3:$D$1002,"OUT"))</f>
        <v/>
      </c>
      <c r="E200" s="73">
        <f>IF(A200="","",C200-D200)</f>
        <v/>
      </c>
      <c r="F200" s="73">
        <f>IF(A200="","",'Master Inventory'!E200)</f>
        <v/>
      </c>
    </row>
    <row r="201">
      <c r="A201" s="72">
        <f>IF('Master Inventory'!A201="","",'Master Inventory'!A201)</f>
        <v/>
      </c>
      <c r="B201">
        <f>IF(A201="","",'Master Inventory'!B201)</f>
        <v/>
      </c>
      <c r="C201" s="73">
        <f>IF(A201="","",SUMIFS('Stock Log'!$E$3:$E$1002,'Stock Log'!$B$3:$B$1002,A201,'Stock Log'!$D$3:$D$1002,"IN"))</f>
        <v/>
      </c>
      <c r="D201" s="73">
        <f>IF(A201="","",SUMIFS('Stock Log'!$E$3:$E$1002,'Stock Log'!$B$3:$B$1002,A201,'Stock Log'!$D$3:$D$1002,"OUT"))</f>
        <v/>
      </c>
      <c r="E201" s="73">
        <f>IF(A201="","",C201-D201)</f>
        <v/>
      </c>
      <c r="F201" s="73">
        <f>IF(A201="","",'Master Inventory'!E201)</f>
        <v/>
      </c>
    </row>
    <row r="202">
      <c r="A202" s="72">
        <f>IF('Master Inventory'!A202="","",'Master Inventory'!A202)</f>
        <v/>
      </c>
      <c r="B202">
        <f>IF(A202="","",'Master Inventory'!B202)</f>
        <v/>
      </c>
      <c r="C202" s="73">
        <f>IF(A202="","",SUMIFS('Stock Log'!$E$3:$E$1002,'Stock Log'!$B$3:$B$1002,A202,'Stock Log'!$D$3:$D$1002,"IN"))</f>
        <v/>
      </c>
      <c r="D202" s="73">
        <f>IF(A202="","",SUMIFS('Stock Log'!$E$3:$E$1002,'Stock Log'!$B$3:$B$1002,A202,'Stock Log'!$D$3:$D$1002,"OUT"))</f>
        <v/>
      </c>
      <c r="E202" s="73">
        <f>IF(A202="","",C202-D202)</f>
        <v/>
      </c>
      <c r="F202" s="73">
        <f>IF(A202="","",'Master Inventory'!E202)</f>
        <v/>
      </c>
    </row>
    <row r="203">
      <c r="A203" s="72">
        <f>IF('Master Inventory'!A203="","",'Master Inventory'!A203)</f>
        <v/>
      </c>
      <c r="B203">
        <f>IF(A203="","",'Master Inventory'!B203)</f>
        <v/>
      </c>
      <c r="C203" s="73">
        <f>IF(A203="","",SUMIFS('Stock Log'!$E$3:$E$1002,'Stock Log'!$B$3:$B$1002,A203,'Stock Log'!$D$3:$D$1002,"IN"))</f>
        <v/>
      </c>
      <c r="D203" s="73">
        <f>IF(A203="","",SUMIFS('Stock Log'!$E$3:$E$1002,'Stock Log'!$B$3:$B$1002,A203,'Stock Log'!$D$3:$D$1002,"OUT"))</f>
        <v/>
      </c>
      <c r="E203" s="73">
        <f>IF(A203="","",C203-D203)</f>
        <v/>
      </c>
      <c r="F203" s="73">
        <f>IF(A203="","",'Master Inventory'!E203)</f>
        <v/>
      </c>
    </row>
    <row r="204">
      <c r="A204" s="72">
        <f>IF('Master Inventory'!A204="","",'Master Inventory'!A204)</f>
        <v/>
      </c>
      <c r="B204">
        <f>IF(A204="","",'Master Inventory'!B204)</f>
        <v/>
      </c>
      <c r="C204" s="73">
        <f>IF(A204="","",SUMIFS('Stock Log'!$E$3:$E$1002,'Stock Log'!$B$3:$B$1002,A204,'Stock Log'!$D$3:$D$1002,"IN"))</f>
        <v/>
      </c>
      <c r="D204" s="73">
        <f>IF(A204="","",SUMIFS('Stock Log'!$E$3:$E$1002,'Stock Log'!$B$3:$B$1002,A204,'Stock Log'!$D$3:$D$1002,"OUT"))</f>
        <v/>
      </c>
      <c r="E204" s="73">
        <f>IF(A204="","",C204-D204)</f>
        <v/>
      </c>
      <c r="F204" s="73">
        <f>IF(A204="","",'Master Inventory'!E204)</f>
        <v/>
      </c>
    </row>
    <row r="205">
      <c r="A205" s="72">
        <f>IF('Master Inventory'!A205="","",'Master Inventory'!A205)</f>
        <v/>
      </c>
      <c r="B205">
        <f>IF(A205="","",'Master Inventory'!B205)</f>
        <v/>
      </c>
      <c r="C205" s="73">
        <f>IF(A205="","",SUMIFS('Stock Log'!$E$3:$E$1002,'Stock Log'!$B$3:$B$1002,A205,'Stock Log'!$D$3:$D$1002,"IN"))</f>
        <v/>
      </c>
      <c r="D205" s="73">
        <f>IF(A205="","",SUMIFS('Stock Log'!$E$3:$E$1002,'Stock Log'!$B$3:$B$1002,A205,'Stock Log'!$D$3:$D$1002,"OUT"))</f>
        <v/>
      </c>
      <c r="E205" s="73">
        <f>IF(A205="","",C205-D205)</f>
        <v/>
      </c>
      <c r="F205" s="73">
        <f>IF(A205="","",'Master Inventory'!E205)</f>
        <v/>
      </c>
    </row>
    <row r="206">
      <c r="A206" s="72">
        <f>IF('Master Inventory'!A206="","",'Master Inventory'!A206)</f>
        <v/>
      </c>
      <c r="B206">
        <f>IF(A206="","",'Master Inventory'!B206)</f>
        <v/>
      </c>
      <c r="C206" s="73">
        <f>IF(A206="","",SUMIFS('Stock Log'!$E$3:$E$1002,'Stock Log'!$B$3:$B$1002,A206,'Stock Log'!$D$3:$D$1002,"IN"))</f>
        <v/>
      </c>
      <c r="D206" s="73">
        <f>IF(A206="","",SUMIFS('Stock Log'!$E$3:$E$1002,'Stock Log'!$B$3:$B$1002,A206,'Stock Log'!$D$3:$D$1002,"OUT"))</f>
        <v/>
      </c>
      <c r="E206" s="73">
        <f>IF(A206="","",C206-D206)</f>
        <v/>
      </c>
      <c r="F206" s="73">
        <f>IF(A206="","",'Master Inventory'!E206)</f>
        <v/>
      </c>
    </row>
    <row r="207">
      <c r="A207" s="72">
        <f>IF('Master Inventory'!A207="","",'Master Inventory'!A207)</f>
        <v/>
      </c>
      <c r="B207">
        <f>IF(A207="","",'Master Inventory'!B207)</f>
        <v/>
      </c>
      <c r="C207" s="73">
        <f>IF(A207="","",SUMIFS('Stock Log'!$E$3:$E$1002,'Stock Log'!$B$3:$B$1002,A207,'Stock Log'!$D$3:$D$1002,"IN"))</f>
        <v/>
      </c>
      <c r="D207" s="73">
        <f>IF(A207="","",SUMIFS('Stock Log'!$E$3:$E$1002,'Stock Log'!$B$3:$B$1002,A207,'Stock Log'!$D$3:$D$1002,"OUT"))</f>
        <v/>
      </c>
      <c r="E207" s="73">
        <f>IF(A207="","",C207-D207)</f>
        <v/>
      </c>
      <c r="F207" s="73">
        <f>IF(A207="","",'Master Inventory'!E207)</f>
        <v/>
      </c>
    </row>
    <row r="208">
      <c r="A208" s="72">
        <f>IF('Master Inventory'!A208="","",'Master Inventory'!A208)</f>
        <v/>
      </c>
      <c r="B208">
        <f>IF(A208="","",'Master Inventory'!B208)</f>
        <v/>
      </c>
      <c r="C208" s="73">
        <f>IF(A208="","",SUMIFS('Stock Log'!$E$3:$E$1002,'Stock Log'!$B$3:$B$1002,A208,'Stock Log'!$D$3:$D$1002,"IN"))</f>
        <v/>
      </c>
      <c r="D208" s="73">
        <f>IF(A208="","",SUMIFS('Stock Log'!$E$3:$E$1002,'Stock Log'!$B$3:$B$1002,A208,'Stock Log'!$D$3:$D$1002,"OUT"))</f>
        <v/>
      </c>
      <c r="E208" s="73">
        <f>IF(A208="","",C208-D208)</f>
        <v/>
      </c>
      <c r="F208" s="73">
        <f>IF(A208="","",'Master Inventory'!E208)</f>
        <v/>
      </c>
    </row>
    <row r="209">
      <c r="A209" s="72">
        <f>IF('Master Inventory'!A209="","",'Master Inventory'!A209)</f>
        <v/>
      </c>
      <c r="B209">
        <f>IF(A209="","",'Master Inventory'!B209)</f>
        <v/>
      </c>
      <c r="C209" s="73">
        <f>IF(A209="","",SUMIFS('Stock Log'!$E$3:$E$1002,'Stock Log'!$B$3:$B$1002,A209,'Stock Log'!$D$3:$D$1002,"IN"))</f>
        <v/>
      </c>
      <c r="D209" s="73">
        <f>IF(A209="","",SUMIFS('Stock Log'!$E$3:$E$1002,'Stock Log'!$B$3:$B$1002,A209,'Stock Log'!$D$3:$D$1002,"OUT"))</f>
        <v/>
      </c>
      <c r="E209" s="73">
        <f>IF(A209="","",C209-D209)</f>
        <v/>
      </c>
      <c r="F209" s="73">
        <f>IF(A209="","",'Master Inventory'!E209)</f>
        <v/>
      </c>
    </row>
    <row r="210">
      <c r="A210" s="72">
        <f>IF('Master Inventory'!A210="","",'Master Inventory'!A210)</f>
        <v/>
      </c>
      <c r="B210">
        <f>IF(A210="","",'Master Inventory'!B210)</f>
        <v/>
      </c>
      <c r="C210" s="73">
        <f>IF(A210="","",SUMIFS('Stock Log'!$E$3:$E$1002,'Stock Log'!$B$3:$B$1002,A210,'Stock Log'!$D$3:$D$1002,"IN"))</f>
        <v/>
      </c>
      <c r="D210" s="73">
        <f>IF(A210="","",SUMIFS('Stock Log'!$E$3:$E$1002,'Stock Log'!$B$3:$B$1002,A210,'Stock Log'!$D$3:$D$1002,"OUT"))</f>
        <v/>
      </c>
      <c r="E210" s="73">
        <f>IF(A210="","",C210-D210)</f>
        <v/>
      </c>
      <c r="F210" s="73">
        <f>IF(A210="","",'Master Inventory'!E210)</f>
        <v/>
      </c>
    </row>
    <row r="211">
      <c r="A211" s="72">
        <f>IF('Master Inventory'!A211="","",'Master Inventory'!A211)</f>
        <v/>
      </c>
      <c r="B211">
        <f>IF(A211="","",'Master Inventory'!B211)</f>
        <v/>
      </c>
      <c r="C211" s="73">
        <f>IF(A211="","",SUMIFS('Stock Log'!$E$3:$E$1002,'Stock Log'!$B$3:$B$1002,A211,'Stock Log'!$D$3:$D$1002,"IN"))</f>
        <v/>
      </c>
      <c r="D211" s="73">
        <f>IF(A211="","",SUMIFS('Stock Log'!$E$3:$E$1002,'Stock Log'!$B$3:$B$1002,A211,'Stock Log'!$D$3:$D$1002,"OUT"))</f>
        <v/>
      </c>
      <c r="E211" s="73">
        <f>IF(A211="","",C211-D211)</f>
        <v/>
      </c>
      <c r="F211" s="73">
        <f>IF(A211="","",'Master Inventory'!E211)</f>
        <v/>
      </c>
    </row>
    <row r="212">
      <c r="A212" s="72">
        <f>IF('Master Inventory'!A212="","",'Master Inventory'!A212)</f>
        <v/>
      </c>
      <c r="B212">
        <f>IF(A212="","",'Master Inventory'!B212)</f>
        <v/>
      </c>
      <c r="C212" s="73">
        <f>IF(A212="","",SUMIFS('Stock Log'!$E$3:$E$1002,'Stock Log'!$B$3:$B$1002,A212,'Stock Log'!$D$3:$D$1002,"IN"))</f>
        <v/>
      </c>
      <c r="D212" s="73">
        <f>IF(A212="","",SUMIFS('Stock Log'!$E$3:$E$1002,'Stock Log'!$B$3:$B$1002,A212,'Stock Log'!$D$3:$D$1002,"OUT"))</f>
        <v/>
      </c>
      <c r="E212" s="73">
        <f>IF(A212="","",C212-D212)</f>
        <v/>
      </c>
      <c r="F212" s="73">
        <f>IF(A212="","",'Master Inventory'!E212)</f>
        <v/>
      </c>
    </row>
    <row r="213">
      <c r="A213" s="72">
        <f>IF('Master Inventory'!A213="","",'Master Inventory'!A213)</f>
        <v/>
      </c>
      <c r="B213">
        <f>IF(A213="","",'Master Inventory'!B213)</f>
        <v/>
      </c>
      <c r="C213" s="73">
        <f>IF(A213="","",SUMIFS('Stock Log'!$E$3:$E$1002,'Stock Log'!$B$3:$B$1002,A213,'Stock Log'!$D$3:$D$1002,"IN"))</f>
        <v/>
      </c>
      <c r="D213" s="73">
        <f>IF(A213="","",SUMIFS('Stock Log'!$E$3:$E$1002,'Stock Log'!$B$3:$B$1002,A213,'Stock Log'!$D$3:$D$1002,"OUT"))</f>
        <v/>
      </c>
      <c r="E213" s="73">
        <f>IF(A213="","",C213-D213)</f>
        <v/>
      </c>
      <c r="F213" s="73">
        <f>IF(A213="","",'Master Inventory'!E213)</f>
        <v/>
      </c>
    </row>
    <row r="214">
      <c r="A214" s="72">
        <f>IF('Master Inventory'!A214="","",'Master Inventory'!A214)</f>
        <v/>
      </c>
      <c r="B214">
        <f>IF(A214="","",'Master Inventory'!B214)</f>
        <v/>
      </c>
      <c r="C214" s="73">
        <f>IF(A214="","",SUMIFS('Stock Log'!$E$3:$E$1002,'Stock Log'!$B$3:$B$1002,A214,'Stock Log'!$D$3:$D$1002,"IN"))</f>
        <v/>
      </c>
      <c r="D214" s="73">
        <f>IF(A214="","",SUMIFS('Stock Log'!$E$3:$E$1002,'Stock Log'!$B$3:$B$1002,A214,'Stock Log'!$D$3:$D$1002,"OUT"))</f>
        <v/>
      </c>
      <c r="E214" s="73">
        <f>IF(A214="","",C214-D214)</f>
        <v/>
      </c>
      <c r="F214" s="73">
        <f>IF(A214="","",'Master Inventory'!E214)</f>
        <v/>
      </c>
    </row>
    <row r="215">
      <c r="A215" s="72">
        <f>IF('Master Inventory'!A215="","",'Master Inventory'!A215)</f>
        <v/>
      </c>
      <c r="B215">
        <f>IF(A215="","",'Master Inventory'!B215)</f>
        <v/>
      </c>
      <c r="C215" s="73">
        <f>IF(A215="","",SUMIFS('Stock Log'!$E$3:$E$1002,'Stock Log'!$B$3:$B$1002,A215,'Stock Log'!$D$3:$D$1002,"IN"))</f>
        <v/>
      </c>
      <c r="D215" s="73">
        <f>IF(A215="","",SUMIFS('Stock Log'!$E$3:$E$1002,'Stock Log'!$B$3:$B$1002,A215,'Stock Log'!$D$3:$D$1002,"OUT"))</f>
        <v/>
      </c>
      <c r="E215" s="73">
        <f>IF(A215="","",C215-D215)</f>
        <v/>
      </c>
      <c r="F215" s="73">
        <f>IF(A215="","",'Master Inventory'!E215)</f>
        <v/>
      </c>
    </row>
    <row r="216">
      <c r="A216" s="72">
        <f>IF('Master Inventory'!A216="","",'Master Inventory'!A216)</f>
        <v/>
      </c>
      <c r="B216">
        <f>IF(A216="","",'Master Inventory'!B216)</f>
        <v/>
      </c>
      <c r="C216" s="73">
        <f>IF(A216="","",SUMIFS('Stock Log'!$E$3:$E$1002,'Stock Log'!$B$3:$B$1002,A216,'Stock Log'!$D$3:$D$1002,"IN"))</f>
        <v/>
      </c>
      <c r="D216" s="73">
        <f>IF(A216="","",SUMIFS('Stock Log'!$E$3:$E$1002,'Stock Log'!$B$3:$B$1002,A216,'Stock Log'!$D$3:$D$1002,"OUT"))</f>
        <v/>
      </c>
      <c r="E216" s="73">
        <f>IF(A216="","",C216-D216)</f>
        <v/>
      </c>
      <c r="F216" s="73">
        <f>IF(A216="","",'Master Inventory'!E216)</f>
        <v/>
      </c>
    </row>
    <row r="217">
      <c r="A217" s="72">
        <f>IF('Master Inventory'!A217="","",'Master Inventory'!A217)</f>
        <v/>
      </c>
      <c r="B217">
        <f>IF(A217="","",'Master Inventory'!B217)</f>
        <v/>
      </c>
      <c r="C217" s="73">
        <f>IF(A217="","",SUMIFS('Stock Log'!$E$3:$E$1002,'Stock Log'!$B$3:$B$1002,A217,'Stock Log'!$D$3:$D$1002,"IN"))</f>
        <v/>
      </c>
      <c r="D217" s="73">
        <f>IF(A217="","",SUMIFS('Stock Log'!$E$3:$E$1002,'Stock Log'!$B$3:$B$1002,A217,'Stock Log'!$D$3:$D$1002,"OUT"))</f>
        <v/>
      </c>
      <c r="E217" s="73">
        <f>IF(A217="","",C217-D217)</f>
        <v/>
      </c>
      <c r="F217" s="73">
        <f>IF(A217="","",'Master Inventory'!E217)</f>
        <v/>
      </c>
    </row>
    <row r="218">
      <c r="A218" s="72">
        <f>IF('Master Inventory'!A218="","",'Master Inventory'!A218)</f>
        <v/>
      </c>
      <c r="B218">
        <f>IF(A218="","",'Master Inventory'!B218)</f>
        <v/>
      </c>
      <c r="C218" s="73">
        <f>IF(A218="","",SUMIFS('Stock Log'!$E$3:$E$1002,'Stock Log'!$B$3:$B$1002,A218,'Stock Log'!$D$3:$D$1002,"IN"))</f>
        <v/>
      </c>
      <c r="D218" s="73">
        <f>IF(A218="","",SUMIFS('Stock Log'!$E$3:$E$1002,'Stock Log'!$B$3:$B$1002,A218,'Stock Log'!$D$3:$D$1002,"OUT"))</f>
        <v/>
      </c>
      <c r="E218" s="73">
        <f>IF(A218="","",C218-D218)</f>
        <v/>
      </c>
      <c r="F218" s="73">
        <f>IF(A218="","",'Master Inventory'!E218)</f>
        <v/>
      </c>
    </row>
    <row r="219">
      <c r="A219" s="72">
        <f>IF('Master Inventory'!A219="","",'Master Inventory'!A219)</f>
        <v/>
      </c>
      <c r="B219">
        <f>IF(A219="","",'Master Inventory'!B219)</f>
        <v/>
      </c>
      <c r="C219" s="73">
        <f>IF(A219="","",SUMIFS('Stock Log'!$E$3:$E$1002,'Stock Log'!$B$3:$B$1002,A219,'Stock Log'!$D$3:$D$1002,"IN"))</f>
        <v/>
      </c>
      <c r="D219" s="73">
        <f>IF(A219="","",SUMIFS('Stock Log'!$E$3:$E$1002,'Stock Log'!$B$3:$B$1002,A219,'Stock Log'!$D$3:$D$1002,"OUT"))</f>
        <v/>
      </c>
      <c r="E219" s="73">
        <f>IF(A219="","",C219-D219)</f>
        <v/>
      </c>
      <c r="F219" s="73">
        <f>IF(A219="","",'Master Inventory'!E219)</f>
        <v/>
      </c>
    </row>
    <row r="220">
      <c r="A220" s="72">
        <f>IF('Master Inventory'!A220="","",'Master Inventory'!A220)</f>
        <v/>
      </c>
      <c r="B220">
        <f>IF(A220="","",'Master Inventory'!B220)</f>
        <v/>
      </c>
      <c r="C220" s="73">
        <f>IF(A220="","",SUMIFS('Stock Log'!$E$3:$E$1002,'Stock Log'!$B$3:$B$1002,A220,'Stock Log'!$D$3:$D$1002,"IN"))</f>
        <v/>
      </c>
      <c r="D220" s="73">
        <f>IF(A220="","",SUMIFS('Stock Log'!$E$3:$E$1002,'Stock Log'!$B$3:$B$1002,A220,'Stock Log'!$D$3:$D$1002,"OUT"))</f>
        <v/>
      </c>
      <c r="E220" s="73">
        <f>IF(A220="","",C220-D220)</f>
        <v/>
      </c>
      <c r="F220" s="73">
        <f>IF(A220="","",'Master Inventory'!E220)</f>
        <v/>
      </c>
    </row>
    <row r="221">
      <c r="A221" s="72">
        <f>IF('Master Inventory'!A221="","",'Master Inventory'!A221)</f>
        <v/>
      </c>
      <c r="B221">
        <f>IF(A221="","",'Master Inventory'!B221)</f>
        <v/>
      </c>
      <c r="C221" s="73">
        <f>IF(A221="","",SUMIFS('Stock Log'!$E$3:$E$1002,'Stock Log'!$B$3:$B$1002,A221,'Stock Log'!$D$3:$D$1002,"IN"))</f>
        <v/>
      </c>
      <c r="D221" s="73">
        <f>IF(A221="","",SUMIFS('Stock Log'!$E$3:$E$1002,'Stock Log'!$B$3:$B$1002,A221,'Stock Log'!$D$3:$D$1002,"OUT"))</f>
        <v/>
      </c>
      <c r="E221" s="73">
        <f>IF(A221="","",C221-D221)</f>
        <v/>
      </c>
      <c r="F221" s="73">
        <f>IF(A221="","",'Master Inventory'!E221)</f>
        <v/>
      </c>
    </row>
    <row r="222">
      <c r="A222" s="72">
        <f>IF('Master Inventory'!A222="","",'Master Inventory'!A222)</f>
        <v/>
      </c>
      <c r="B222">
        <f>IF(A222="","",'Master Inventory'!B222)</f>
        <v/>
      </c>
      <c r="C222" s="73">
        <f>IF(A222="","",SUMIFS('Stock Log'!$E$3:$E$1002,'Stock Log'!$B$3:$B$1002,A222,'Stock Log'!$D$3:$D$1002,"IN"))</f>
        <v/>
      </c>
      <c r="D222" s="73">
        <f>IF(A222="","",SUMIFS('Stock Log'!$E$3:$E$1002,'Stock Log'!$B$3:$B$1002,A222,'Stock Log'!$D$3:$D$1002,"OUT"))</f>
        <v/>
      </c>
      <c r="E222" s="73">
        <f>IF(A222="","",C222-D222)</f>
        <v/>
      </c>
      <c r="F222" s="73">
        <f>IF(A222="","",'Master Inventory'!E222)</f>
        <v/>
      </c>
    </row>
    <row r="223">
      <c r="A223" s="72">
        <f>IF('Master Inventory'!A223="","",'Master Inventory'!A223)</f>
        <v/>
      </c>
      <c r="B223">
        <f>IF(A223="","",'Master Inventory'!B223)</f>
        <v/>
      </c>
      <c r="C223" s="73">
        <f>IF(A223="","",SUMIFS('Stock Log'!$E$3:$E$1002,'Stock Log'!$B$3:$B$1002,A223,'Stock Log'!$D$3:$D$1002,"IN"))</f>
        <v/>
      </c>
      <c r="D223" s="73">
        <f>IF(A223="","",SUMIFS('Stock Log'!$E$3:$E$1002,'Stock Log'!$B$3:$B$1002,A223,'Stock Log'!$D$3:$D$1002,"OUT"))</f>
        <v/>
      </c>
      <c r="E223" s="73">
        <f>IF(A223="","",C223-D223)</f>
        <v/>
      </c>
      <c r="F223" s="73">
        <f>IF(A223="","",'Master Inventory'!E223)</f>
        <v/>
      </c>
    </row>
    <row r="224">
      <c r="A224" s="72">
        <f>IF('Master Inventory'!A224="","",'Master Inventory'!A224)</f>
        <v/>
      </c>
      <c r="B224">
        <f>IF(A224="","",'Master Inventory'!B224)</f>
        <v/>
      </c>
      <c r="C224" s="73">
        <f>IF(A224="","",SUMIFS('Stock Log'!$E$3:$E$1002,'Stock Log'!$B$3:$B$1002,A224,'Stock Log'!$D$3:$D$1002,"IN"))</f>
        <v/>
      </c>
      <c r="D224" s="73">
        <f>IF(A224="","",SUMIFS('Stock Log'!$E$3:$E$1002,'Stock Log'!$B$3:$B$1002,A224,'Stock Log'!$D$3:$D$1002,"OUT"))</f>
        <v/>
      </c>
      <c r="E224" s="73">
        <f>IF(A224="","",C224-D224)</f>
        <v/>
      </c>
      <c r="F224" s="73">
        <f>IF(A224="","",'Master Inventory'!E224)</f>
        <v/>
      </c>
    </row>
    <row r="225">
      <c r="A225" s="72">
        <f>IF('Master Inventory'!A225="","",'Master Inventory'!A225)</f>
        <v/>
      </c>
      <c r="B225">
        <f>IF(A225="","",'Master Inventory'!B225)</f>
        <v/>
      </c>
      <c r="C225" s="73">
        <f>IF(A225="","",SUMIFS('Stock Log'!$E$3:$E$1002,'Stock Log'!$B$3:$B$1002,A225,'Stock Log'!$D$3:$D$1002,"IN"))</f>
        <v/>
      </c>
      <c r="D225" s="73">
        <f>IF(A225="","",SUMIFS('Stock Log'!$E$3:$E$1002,'Stock Log'!$B$3:$B$1002,A225,'Stock Log'!$D$3:$D$1002,"OUT"))</f>
        <v/>
      </c>
      <c r="E225" s="73">
        <f>IF(A225="","",C225-D225)</f>
        <v/>
      </c>
      <c r="F225" s="73">
        <f>IF(A225="","",'Master Inventory'!E225)</f>
        <v/>
      </c>
    </row>
    <row r="226">
      <c r="A226" s="72">
        <f>IF('Master Inventory'!A226="","",'Master Inventory'!A226)</f>
        <v/>
      </c>
      <c r="B226">
        <f>IF(A226="","",'Master Inventory'!B226)</f>
        <v/>
      </c>
      <c r="C226" s="73">
        <f>IF(A226="","",SUMIFS('Stock Log'!$E$3:$E$1002,'Stock Log'!$B$3:$B$1002,A226,'Stock Log'!$D$3:$D$1002,"IN"))</f>
        <v/>
      </c>
      <c r="D226" s="73">
        <f>IF(A226="","",SUMIFS('Stock Log'!$E$3:$E$1002,'Stock Log'!$B$3:$B$1002,A226,'Stock Log'!$D$3:$D$1002,"OUT"))</f>
        <v/>
      </c>
      <c r="E226" s="73">
        <f>IF(A226="","",C226-D226)</f>
        <v/>
      </c>
      <c r="F226" s="73">
        <f>IF(A226="","",'Master Inventory'!E226)</f>
        <v/>
      </c>
    </row>
    <row r="227">
      <c r="A227" s="72">
        <f>IF('Master Inventory'!A227="","",'Master Inventory'!A227)</f>
        <v/>
      </c>
      <c r="B227">
        <f>IF(A227="","",'Master Inventory'!B227)</f>
        <v/>
      </c>
      <c r="C227" s="73">
        <f>IF(A227="","",SUMIFS('Stock Log'!$E$3:$E$1002,'Stock Log'!$B$3:$B$1002,A227,'Stock Log'!$D$3:$D$1002,"IN"))</f>
        <v/>
      </c>
      <c r="D227" s="73">
        <f>IF(A227="","",SUMIFS('Stock Log'!$E$3:$E$1002,'Stock Log'!$B$3:$B$1002,A227,'Stock Log'!$D$3:$D$1002,"OUT"))</f>
        <v/>
      </c>
      <c r="E227" s="73">
        <f>IF(A227="","",C227-D227)</f>
        <v/>
      </c>
      <c r="F227" s="73">
        <f>IF(A227="","",'Master Inventory'!E227)</f>
        <v/>
      </c>
    </row>
    <row r="228">
      <c r="A228" s="72">
        <f>IF('Master Inventory'!A228="","",'Master Inventory'!A228)</f>
        <v/>
      </c>
      <c r="B228">
        <f>IF(A228="","",'Master Inventory'!B228)</f>
        <v/>
      </c>
      <c r="C228" s="73">
        <f>IF(A228="","",SUMIFS('Stock Log'!$E$3:$E$1002,'Stock Log'!$B$3:$B$1002,A228,'Stock Log'!$D$3:$D$1002,"IN"))</f>
        <v/>
      </c>
      <c r="D228" s="73">
        <f>IF(A228="","",SUMIFS('Stock Log'!$E$3:$E$1002,'Stock Log'!$B$3:$B$1002,A228,'Stock Log'!$D$3:$D$1002,"OUT"))</f>
        <v/>
      </c>
      <c r="E228" s="73">
        <f>IF(A228="","",C228-D228)</f>
        <v/>
      </c>
      <c r="F228" s="73">
        <f>IF(A228="","",'Master Inventory'!E228)</f>
        <v/>
      </c>
    </row>
    <row r="229">
      <c r="A229" s="72">
        <f>IF('Master Inventory'!A229="","",'Master Inventory'!A229)</f>
        <v/>
      </c>
      <c r="B229">
        <f>IF(A229="","",'Master Inventory'!B229)</f>
        <v/>
      </c>
      <c r="C229" s="73">
        <f>IF(A229="","",SUMIFS('Stock Log'!$E$3:$E$1002,'Stock Log'!$B$3:$B$1002,A229,'Stock Log'!$D$3:$D$1002,"IN"))</f>
        <v/>
      </c>
      <c r="D229" s="73">
        <f>IF(A229="","",SUMIFS('Stock Log'!$E$3:$E$1002,'Stock Log'!$B$3:$B$1002,A229,'Stock Log'!$D$3:$D$1002,"OUT"))</f>
        <v/>
      </c>
      <c r="E229" s="73">
        <f>IF(A229="","",C229-D229)</f>
        <v/>
      </c>
      <c r="F229" s="73">
        <f>IF(A229="","",'Master Inventory'!E229)</f>
        <v/>
      </c>
    </row>
    <row r="230">
      <c r="A230" s="72">
        <f>IF('Master Inventory'!A230="","",'Master Inventory'!A230)</f>
        <v/>
      </c>
      <c r="B230">
        <f>IF(A230="","",'Master Inventory'!B230)</f>
        <v/>
      </c>
      <c r="C230" s="73">
        <f>IF(A230="","",SUMIFS('Stock Log'!$E$3:$E$1002,'Stock Log'!$B$3:$B$1002,A230,'Stock Log'!$D$3:$D$1002,"IN"))</f>
        <v/>
      </c>
      <c r="D230" s="73">
        <f>IF(A230="","",SUMIFS('Stock Log'!$E$3:$E$1002,'Stock Log'!$B$3:$B$1002,A230,'Stock Log'!$D$3:$D$1002,"OUT"))</f>
        <v/>
      </c>
      <c r="E230" s="73">
        <f>IF(A230="","",C230-D230)</f>
        <v/>
      </c>
      <c r="F230" s="73">
        <f>IF(A230="","",'Master Inventory'!E230)</f>
        <v/>
      </c>
    </row>
    <row r="231">
      <c r="A231" s="72">
        <f>IF('Master Inventory'!A231="","",'Master Inventory'!A231)</f>
        <v/>
      </c>
      <c r="B231">
        <f>IF(A231="","",'Master Inventory'!B231)</f>
        <v/>
      </c>
      <c r="C231" s="73">
        <f>IF(A231="","",SUMIFS('Stock Log'!$E$3:$E$1002,'Stock Log'!$B$3:$B$1002,A231,'Stock Log'!$D$3:$D$1002,"IN"))</f>
        <v/>
      </c>
      <c r="D231" s="73">
        <f>IF(A231="","",SUMIFS('Stock Log'!$E$3:$E$1002,'Stock Log'!$B$3:$B$1002,A231,'Stock Log'!$D$3:$D$1002,"OUT"))</f>
        <v/>
      </c>
      <c r="E231" s="73">
        <f>IF(A231="","",C231-D231)</f>
        <v/>
      </c>
      <c r="F231" s="73">
        <f>IF(A231="","",'Master Inventory'!E231)</f>
        <v/>
      </c>
    </row>
    <row r="232">
      <c r="A232" s="72">
        <f>IF('Master Inventory'!A232="","",'Master Inventory'!A232)</f>
        <v/>
      </c>
      <c r="B232">
        <f>IF(A232="","",'Master Inventory'!B232)</f>
        <v/>
      </c>
      <c r="C232" s="73">
        <f>IF(A232="","",SUMIFS('Stock Log'!$E$3:$E$1002,'Stock Log'!$B$3:$B$1002,A232,'Stock Log'!$D$3:$D$1002,"IN"))</f>
        <v/>
      </c>
      <c r="D232" s="73">
        <f>IF(A232="","",SUMIFS('Stock Log'!$E$3:$E$1002,'Stock Log'!$B$3:$B$1002,A232,'Stock Log'!$D$3:$D$1002,"OUT"))</f>
        <v/>
      </c>
      <c r="E232" s="73">
        <f>IF(A232="","",C232-D232)</f>
        <v/>
      </c>
      <c r="F232" s="73">
        <f>IF(A232="","",'Master Inventory'!E232)</f>
        <v/>
      </c>
    </row>
    <row r="233">
      <c r="A233" s="72">
        <f>IF('Master Inventory'!A233="","",'Master Inventory'!A233)</f>
        <v/>
      </c>
      <c r="B233">
        <f>IF(A233="","",'Master Inventory'!B233)</f>
        <v/>
      </c>
      <c r="C233" s="73">
        <f>IF(A233="","",SUMIFS('Stock Log'!$E$3:$E$1002,'Stock Log'!$B$3:$B$1002,A233,'Stock Log'!$D$3:$D$1002,"IN"))</f>
        <v/>
      </c>
      <c r="D233" s="73">
        <f>IF(A233="","",SUMIFS('Stock Log'!$E$3:$E$1002,'Stock Log'!$B$3:$B$1002,A233,'Stock Log'!$D$3:$D$1002,"OUT"))</f>
        <v/>
      </c>
      <c r="E233" s="73">
        <f>IF(A233="","",C233-D233)</f>
        <v/>
      </c>
      <c r="F233" s="73">
        <f>IF(A233="","",'Master Inventory'!E233)</f>
        <v/>
      </c>
    </row>
    <row r="234">
      <c r="A234" s="72">
        <f>IF('Master Inventory'!A234="","",'Master Inventory'!A234)</f>
        <v/>
      </c>
      <c r="B234">
        <f>IF(A234="","",'Master Inventory'!B234)</f>
        <v/>
      </c>
      <c r="C234" s="73">
        <f>IF(A234="","",SUMIFS('Stock Log'!$E$3:$E$1002,'Stock Log'!$B$3:$B$1002,A234,'Stock Log'!$D$3:$D$1002,"IN"))</f>
        <v/>
      </c>
      <c r="D234" s="73">
        <f>IF(A234="","",SUMIFS('Stock Log'!$E$3:$E$1002,'Stock Log'!$B$3:$B$1002,A234,'Stock Log'!$D$3:$D$1002,"OUT"))</f>
        <v/>
      </c>
      <c r="E234" s="73">
        <f>IF(A234="","",C234-D234)</f>
        <v/>
      </c>
      <c r="F234" s="73">
        <f>IF(A234="","",'Master Inventory'!E234)</f>
        <v/>
      </c>
    </row>
    <row r="235">
      <c r="A235" s="72">
        <f>IF('Master Inventory'!A235="","",'Master Inventory'!A235)</f>
        <v/>
      </c>
      <c r="B235">
        <f>IF(A235="","",'Master Inventory'!B235)</f>
        <v/>
      </c>
      <c r="C235" s="73">
        <f>IF(A235="","",SUMIFS('Stock Log'!$E$3:$E$1002,'Stock Log'!$B$3:$B$1002,A235,'Stock Log'!$D$3:$D$1002,"IN"))</f>
        <v/>
      </c>
      <c r="D235" s="73">
        <f>IF(A235="","",SUMIFS('Stock Log'!$E$3:$E$1002,'Stock Log'!$B$3:$B$1002,A235,'Stock Log'!$D$3:$D$1002,"OUT"))</f>
        <v/>
      </c>
      <c r="E235" s="73">
        <f>IF(A235="","",C235-D235)</f>
        <v/>
      </c>
      <c r="F235" s="73">
        <f>IF(A235="","",'Master Inventory'!E235)</f>
        <v/>
      </c>
    </row>
    <row r="236">
      <c r="A236" s="72">
        <f>IF('Master Inventory'!A236="","",'Master Inventory'!A236)</f>
        <v/>
      </c>
      <c r="B236">
        <f>IF(A236="","",'Master Inventory'!B236)</f>
        <v/>
      </c>
      <c r="C236" s="73">
        <f>IF(A236="","",SUMIFS('Stock Log'!$E$3:$E$1002,'Stock Log'!$B$3:$B$1002,A236,'Stock Log'!$D$3:$D$1002,"IN"))</f>
        <v/>
      </c>
      <c r="D236" s="73">
        <f>IF(A236="","",SUMIFS('Stock Log'!$E$3:$E$1002,'Stock Log'!$B$3:$B$1002,A236,'Stock Log'!$D$3:$D$1002,"OUT"))</f>
        <v/>
      </c>
      <c r="E236" s="73">
        <f>IF(A236="","",C236-D236)</f>
        <v/>
      </c>
      <c r="F236" s="73">
        <f>IF(A236="","",'Master Inventory'!E236)</f>
        <v/>
      </c>
    </row>
    <row r="237">
      <c r="A237" s="72">
        <f>IF('Master Inventory'!A237="","",'Master Inventory'!A237)</f>
        <v/>
      </c>
      <c r="B237">
        <f>IF(A237="","",'Master Inventory'!B237)</f>
        <v/>
      </c>
      <c r="C237" s="73">
        <f>IF(A237="","",SUMIFS('Stock Log'!$E$3:$E$1002,'Stock Log'!$B$3:$B$1002,A237,'Stock Log'!$D$3:$D$1002,"IN"))</f>
        <v/>
      </c>
      <c r="D237" s="73">
        <f>IF(A237="","",SUMIFS('Stock Log'!$E$3:$E$1002,'Stock Log'!$B$3:$B$1002,A237,'Stock Log'!$D$3:$D$1002,"OUT"))</f>
        <v/>
      </c>
      <c r="E237" s="73">
        <f>IF(A237="","",C237-D237)</f>
        <v/>
      </c>
      <c r="F237" s="73">
        <f>IF(A237="","",'Master Inventory'!E237)</f>
        <v/>
      </c>
    </row>
    <row r="238">
      <c r="A238" s="72">
        <f>IF('Master Inventory'!A238="","",'Master Inventory'!A238)</f>
        <v/>
      </c>
      <c r="B238">
        <f>IF(A238="","",'Master Inventory'!B238)</f>
        <v/>
      </c>
      <c r="C238" s="73">
        <f>IF(A238="","",SUMIFS('Stock Log'!$E$3:$E$1002,'Stock Log'!$B$3:$B$1002,A238,'Stock Log'!$D$3:$D$1002,"IN"))</f>
        <v/>
      </c>
      <c r="D238" s="73">
        <f>IF(A238="","",SUMIFS('Stock Log'!$E$3:$E$1002,'Stock Log'!$B$3:$B$1002,A238,'Stock Log'!$D$3:$D$1002,"OUT"))</f>
        <v/>
      </c>
      <c r="E238" s="73">
        <f>IF(A238="","",C238-D238)</f>
        <v/>
      </c>
      <c r="F238" s="73">
        <f>IF(A238="","",'Master Inventory'!E238)</f>
        <v/>
      </c>
    </row>
    <row r="239">
      <c r="A239" s="72">
        <f>IF('Master Inventory'!A239="","",'Master Inventory'!A239)</f>
        <v/>
      </c>
      <c r="B239">
        <f>IF(A239="","",'Master Inventory'!B239)</f>
        <v/>
      </c>
      <c r="C239" s="73">
        <f>IF(A239="","",SUMIFS('Stock Log'!$E$3:$E$1002,'Stock Log'!$B$3:$B$1002,A239,'Stock Log'!$D$3:$D$1002,"IN"))</f>
        <v/>
      </c>
      <c r="D239" s="73">
        <f>IF(A239="","",SUMIFS('Stock Log'!$E$3:$E$1002,'Stock Log'!$B$3:$B$1002,A239,'Stock Log'!$D$3:$D$1002,"OUT"))</f>
        <v/>
      </c>
      <c r="E239" s="73">
        <f>IF(A239="","",C239-D239)</f>
        <v/>
      </c>
      <c r="F239" s="73">
        <f>IF(A239="","",'Master Inventory'!E239)</f>
        <v/>
      </c>
    </row>
    <row r="240">
      <c r="A240" s="72">
        <f>IF('Master Inventory'!A240="","",'Master Inventory'!A240)</f>
        <v/>
      </c>
      <c r="B240">
        <f>IF(A240="","",'Master Inventory'!B240)</f>
        <v/>
      </c>
      <c r="C240" s="73">
        <f>IF(A240="","",SUMIFS('Stock Log'!$E$3:$E$1002,'Stock Log'!$B$3:$B$1002,A240,'Stock Log'!$D$3:$D$1002,"IN"))</f>
        <v/>
      </c>
      <c r="D240" s="73">
        <f>IF(A240="","",SUMIFS('Stock Log'!$E$3:$E$1002,'Stock Log'!$B$3:$B$1002,A240,'Stock Log'!$D$3:$D$1002,"OUT"))</f>
        <v/>
      </c>
      <c r="E240" s="73">
        <f>IF(A240="","",C240-D240)</f>
        <v/>
      </c>
      <c r="F240" s="73">
        <f>IF(A240="","",'Master Inventory'!E240)</f>
        <v/>
      </c>
    </row>
    <row r="241">
      <c r="A241" s="72">
        <f>IF('Master Inventory'!A241="","",'Master Inventory'!A241)</f>
        <v/>
      </c>
      <c r="B241">
        <f>IF(A241="","",'Master Inventory'!B241)</f>
        <v/>
      </c>
      <c r="C241" s="73">
        <f>IF(A241="","",SUMIFS('Stock Log'!$E$3:$E$1002,'Stock Log'!$B$3:$B$1002,A241,'Stock Log'!$D$3:$D$1002,"IN"))</f>
        <v/>
      </c>
      <c r="D241" s="73">
        <f>IF(A241="","",SUMIFS('Stock Log'!$E$3:$E$1002,'Stock Log'!$B$3:$B$1002,A241,'Stock Log'!$D$3:$D$1002,"OUT"))</f>
        <v/>
      </c>
      <c r="E241" s="73">
        <f>IF(A241="","",C241-D241)</f>
        <v/>
      </c>
      <c r="F241" s="73">
        <f>IF(A241="","",'Master Inventory'!E241)</f>
        <v/>
      </c>
    </row>
    <row r="242">
      <c r="A242" s="72">
        <f>IF('Master Inventory'!A242="","",'Master Inventory'!A242)</f>
        <v/>
      </c>
      <c r="B242">
        <f>IF(A242="","",'Master Inventory'!B242)</f>
        <v/>
      </c>
      <c r="C242" s="73">
        <f>IF(A242="","",SUMIFS('Stock Log'!$E$3:$E$1002,'Stock Log'!$B$3:$B$1002,A242,'Stock Log'!$D$3:$D$1002,"IN"))</f>
        <v/>
      </c>
      <c r="D242" s="73">
        <f>IF(A242="","",SUMIFS('Stock Log'!$E$3:$E$1002,'Stock Log'!$B$3:$B$1002,A242,'Stock Log'!$D$3:$D$1002,"OUT"))</f>
        <v/>
      </c>
      <c r="E242" s="73">
        <f>IF(A242="","",C242-D242)</f>
        <v/>
      </c>
      <c r="F242" s="73">
        <f>IF(A242="","",'Master Inventory'!E242)</f>
        <v/>
      </c>
    </row>
    <row r="243">
      <c r="A243" s="72">
        <f>IF('Master Inventory'!A243="","",'Master Inventory'!A243)</f>
        <v/>
      </c>
      <c r="B243">
        <f>IF(A243="","",'Master Inventory'!B243)</f>
        <v/>
      </c>
      <c r="C243" s="73">
        <f>IF(A243="","",SUMIFS('Stock Log'!$E$3:$E$1002,'Stock Log'!$B$3:$B$1002,A243,'Stock Log'!$D$3:$D$1002,"IN"))</f>
        <v/>
      </c>
      <c r="D243" s="73">
        <f>IF(A243="","",SUMIFS('Stock Log'!$E$3:$E$1002,'Stock Log'!$B$3:$B$1002,A243,'Stock Log'!$D$3:$D$1002,"OUT"))</f>
        <v/>
      </c>
      <c r="E243" s="73">
        <f>IF(A243="","",C243-D243)</f>
        <v/>
      </c>
      <c r="F243" s="73">
        <f>IF(A243="","",'Master Inventory'!E243)</f>
        <v/>
      </c>
    </row>
    <row r="244">
      <c r="A244" s="72">
        <f>IF('Master Inventory'!A244="","",'Master Inventory'!A244)</f>
        <v/>
      </c>
      <c r="B244">
        <f>IF(A244="","",'Master Inventory'!B244)</f>
        <v/>
      </c>
      <c r="C244" s="73">
        <f>IF(A244="","",SUMIFS('Stock Log'!$E$3:$E$1002,'Stock Log'!$B$3:$B$1002,A244,'Stock Log'!$D$3:$D$1002,"IN"))</f>
        <v/>
      </c>
      <c r="D244" s="73">
        <f>IF(A244="","",SUMIFS('Stock Log'!$E$3:$E$1002,'Stock Log'!$B$3:$B$1002,A244,'Stock Log'!$D$3:$D$1002,"OUT"))</f>
        <v/>
      </c>
      <c r="E244" s="73">
        <f>IF(A244="","",C244-D244)</f>
        <v/>
      </c>
      <c r="F244" s="73">
        <f>IF(A244="","",'Master Inventory'!E244)</f>
        <v/>
      </c>
    </row>
    <row r="245">
      <c r="A245" s="72">
        <f>IF('Master Inventory'!A245="","",'Master Inventory'!A245)</f>
        <v/>
      </c>
      <c r="B245">
        <f>IF(A245="","",'Master Inventory'!B245)</f>
        <v/>
      </c>
      <c r="C245" s="73">
        <f>IF(A245="","",SUMIFS('Stock Log'!$E$3:$E$1002,'Stock Log'!$B$3:$B$1002,A245,'Stock Log'!$D$3:$D$1002,"IN"))</f>
        <v/>
      </c>
      <c r="D245" s="73">
        <f>IF(A245="","",SUMIFS('Stock Log'!$E$3:$E$1002,'Stock Log'!$B$3:$B$1002,A245,'Stock Log'!$D$3:$D$1002,"OUT"))</f>
        <v/>
      </c>
      <c r="E245" s="73">
        <f>IF(A245="","",C245-D245)</f>
        <v/>
      </c>
      <c r="F245" s="73">
        <f>IF(A245="","",'Master Inventory'!E245)</f>
        <v/>
      </c>
    </row>
    <row r="246">
      <c r="A246" s="72">
        <f>IF('Master Inventory'!A246="","",'Master Inventory'!A246)</f>
        <v/>
      </c>
      <c r="B246">
        <f>IF(A246="","",'Master Inventory'!B246)</f>
        <v/>
      </c>
      <c r="C246" s="73">
        <f>IF(A246="","",SUMIFS('Stock Log'!$E$3:$E$1002,'Stock Log'!$B$3:$B$1002,A246,'Stock Log'!$D$3:$D$1002,"IN"))</f>
        <v/>
      </c>
      <c r="D246" s="73">
        <f>IF(A246="","",SUMIFS('Stock Log'!$E$3:$E$1002,'Stock Log'!$B$3:$B$1002,A246,'Stock Log'!$D$3:$D$1002,"OUT"))</f>
        <v/>
      </c>
      <c r="E246" s="73">
        <f>IF(A246="","",C246-D246)</f>
        <v/>
      </c>
      <c r="F246" s="73">
        <f>IF(A246="","",'Master Inventory'!E246)</f>
        <v/>
      </c>
    </row>
    <row r="247">
      <c r="A247" s="72">
        <f>IF('Master Inventory'!A247="","",'Master Inventory'!A247)</f>
        <v/>
      </c>
      <c r="B247">
        <f>IF(A247="","",'Master Inventory'!B247)</f>
        <v/>
      </c>
      <c r="C247" s="73">
        <f>IF(A247="","",SUMIFS('Stock Log'!$E$3:$E$1002,'Stock Log'!$B$3:$B$1002,A247,'Stock Log'!$D$3:$D$1002,"IN"))</f>
        <v/>
      </c>
      <c r="D247" s="73">
        <f>IF(A247="","",SUMIFS('Stock Log'!$E$3:$E$1002,'Stock Log'!$B$3:$B$1002,A247,'Stock Log'!$D$3:$D$1002,"OUT"))</f>
        <v/>
      </c>
      <c r="E247" s="73">
        <f>IF(A247="","",C247-D247)</f>
        <v/>
      </c>
      <c r="F247" s="73">
        <f>IF(A247="","",'Master Inventory'!E247)</f>
        <v/>
      </c>
    </row>
    <row r="248">
      <c r="A248" s="72">
        <f>IF('Master Inventory'!A248="","",'Master Inventory'!A248)</f>
        <v/>
      </c>
      <c r="B248">
        <f>IF(A248="","",'Master Inventory'!B248)</f>
        <v/>
      </c>
      <c r="C248" s="73">
        <f>IF(A248="","",SUMIFS('Stock Log'!$E$3:$E$1002,'Stock Log'!$B$3:$B$1002,A248,'Stock Log'!$D$3:$D$1002,"IN"))</f>
        <v/>
      </c>
      <c r="D248" s="73">
        <f>IF(A248="","",SUMIFS('Stock Log'!$E$3:$E$1002,'Stock Log'!$B$3:$B$1002,A248,'Stock Log'!$D$3:$D$1002,"OUT"))</f>
        <v/>
      </c>
      <c r="E248" s="73">
        <f>IF(A248="","",C248-D248)</f>
        <v/>
      </c>
      <c r="F248" s="73">
        <f>IF(A248="","",'Master Inventory'!E248)</f>
        <v/>
      </c>
    </row>
    <row r="249">
      <c r="A249" s="72">
        <f>IF('Master Inventory'!A249="","",'Master Inventory'!A249)</f>
        <v/>
      </c>
      <c r="B249">
        <f>IF(A249="","",'Master Inventory'!B249)</f>
        <v/>
      </c>
      <c r="C249" s="73">
        <f>IF(A249="","",SUMIFS('Stock Log'!$E$3:$E$1002,'Stock Log'!$B$3:$B$1002,A249,'Stock Log'!$D$3:$D$1002,"IN"))</f>
        <v/>
      </c>
      <c r="D249" s="73">
        <f>IF(A249="","",SUMIFS('Stock Log'!$E$3:$E$1002,'Stock Log'!$B$3:$B$1002,A249,'Stock Log'!$D$3:$D$1002,"OUT"))</f>
        <v/>
      </c>
      <c r="E249" s="73">
        <f>IF(A249="","",C249-D249)</f>
        <v/>
      </c>
      <c r="F249" s="73">
        <f>IF(A249="","",'Master Inventory'!E249)</f>
        <v/>
      </c>
    </row>
    <row r="250">
      <c r="A250" s="72">
        <f>IF('Master Inventory'!A250="","",'Master Inventory'!A250)</f>
        <v/>
      </c>
      <c r="B250">
        <f>IF(A250="","",'Master Inventory'!B250)</f>
        <v/>
      </c>
      <c r="C250" s="73">
        <f>IF(A250="","",SUMIFS('Stock Log'!$E$3:$E$1002,'Stock Log'!$B$3:$B$1002,A250,'Stock Log'!$D$3:$D$1002,"IN"))</f>
        <v/>
      </c>
      <c r="D250" s="73">
        <f>IF(A250="","",SUMIFS('Stock Log'!$E$3:$E$1002,'Stock Log'!$B$3:$B$1002,A250,'Stock Log'!$D$3:$D$1002,"OUT"))</f>
        <v/>
      </c>
      <c r="E250" s="73">
        <f>IF(A250="","",C250-D250)</f>
        <v/>
      </c>
      <c r="F250" s="73">
        <f>IF(A250="","",'Master Inventory'!E250)</f>
        <v/>
      </c>
    </row>
    <row r="251">
      <c r="A251" s="72">
        <f>IF('Master Inventory'!A251="","",'Master Inventory'!A251)</f>
        <v/>
      </c>
      <c r="B251">
        <f>IF(A251="","",'Master Inventory'!B251)</f>
        <v/>
      </c>
      <c r="C251" s="73">
        <f>IF(A251="","",SUMIFS('Stock Log'!$E$3:$E$1002,'Stock Log'!$B$3:$B$1002,A251,'Stock Log'!$D$3:$D$1002,"IN"))</f>
        <v/>
      </c>
      <c r="D251" s="73">
        <f>IF(A251="","",SUMIFS('Stock Log'!$E$3:$E$1002,'Stock Log'!$B$3:$B$1002,A251,'Stock Log'!$D$3:$D$1002,"OUT"))</f>
        <v/>
      </c>
      <c r="E251" s="73">
        <f>IF(A251="","",C251-D251)</f>
        <v/>
      </c>
      <c r="F251" s="73">
        <f>IF(A251="","",'Master Inventory'!E251)</f>
        <v/>
      </c>
    </row>
    <row r="252">
      <c r="A252" s="72">
        <f>IF('Master Inventory'!A252="","",'Master Inventory'!A252)</f>
        <v/>
      </c>
      <c r="B252">
        <f>IF(A252="","",'Master Inventory'!B252)</f>
        <v/>
      </c>
      <c r="C252" s="73">
        <f>IF(A252="","",SUMIFS('Stock Log'!$E$3:$E$1002,'Stock Log'!$B$3:$B$1002,A252,'Stock Log'!$D$3:$D$1002,"IN"))</f>
        <v/>
      </c>
      <c r="D252" s="73">
        <f>IF(A252="","",SUMIFS('Stock Log'!$E$3:$E$1002,'Stock Log'!$B$3:$B$1002,A252,'Stock Log'!$D$3:$D$1002,"OUT"))</f>
        <v/>
      </c>
      <c r="E252" s="73">
        <f>IF(A252="","",C252-D252)</f>
        <v/>
      </c>
      <c r="F252" s="73">
        <f>IF(A252="","",'Master Inventory'!E252)</f>
        <v/>
      </c>
    </row>
    <row r="253">
      <c r="A253" s="72">
        <f>IF('Master Inventory'!A253="","",'Master Inventory'!A253)</f>
        <v/>
      </c>
      <c r="B253">
        <f>IF(A253="","",'Master Inventory'!B253)</f>
        <v/>
      </c>
      <c r="C253" s="73">
        <f>IF(A253="","",SUMIFS('Stock Log'!$E$3:$E$1002,'Stock Log'!$B$3:$B$1002,A253,'Stock Log'!$D$3:$D$1002,"IN"))</f>
        <v/>
      </c>
      <c r="D253" s="73">
        <f>IF(A253="","",SUMIFS('Stock Log'!$E$3:$E$1002,'Stock Log'!$B$3:$B$1002,A253,'Stock Log'!$D$3:$D$1002,"OUT"))</f>
        <v/>
      </c>
      <c r="E253" s="73">
        <f>IF(A253="","",C253-D253)</f>
        <v/>
      </c>
      <c r="F253" s="73">
        <f>IF(A253="","",'Master Inventory'!E253)</f>
        <v/>
      </c>
    </row>
    <row r="254">
      <c r="A254" s="72">
        <f>IF('Master Inventory'!A254="","",'Master Inventory'!A254)</f>
        <v/>
      </c>
      <c r="B254">
        <f>IF(A254="","",'Master Inventory'!B254)</f>
        <v/>
      </c>
      <c r="C254" s="73">
        <f>IF(A254="","",SUMIFS('Stock Log'!$E$3:$E$1002,'Stock Log'!$B$3:$B$1002,A254,'Stock Log'!$D$3:$D$1002,"IN"))</f>
        <v/>
      </c>
      <c r="D254" s="73">
        <f>IF(A254="","",SUMIFS('Stock Log'!$E$3:$E$1002,'Stock Log'!$B$3:$B$1002,A254,'Stock Log'!$D$3:$D$1002,"OUT"))</f>
        <v/>
      </c>
      <c r="E254" s="73">
        <f>IF(A254="","",C254-D254)</f>
        <v/>
      </c>
      <c r="F254" s="73">
        <f>IF(A254="","",'Master Inventory'!E254)</f>
        <v/>
      </c>
    </row>
    <row r="255">
      <c r="A255" s="72">
        <f>IF('Master Inventory'!A255="","",'Master Inventory'!A255)</f>
        <v/>
      </c>
      <c r="B255">
        <f>IF(A255="","",'Master Inventory'!B255)</f>
        <v/>
      </c>
      <c r="C255" s="73">
        <f>IF(A255="","",SUMIFS('Stock Log'!$E$3:$E$1002,'Stock Log'!$B$3:$B$1002,A255,'Stock Log'!$D$3:$D$1002,"IN"))</f>
        <v/>
      </c>
      <c r="D255" s="73">
        <f>IF(A255="","",SUMIFS('Stock Log'!$E$3:$E$1002,'Stock Log'!$B$3:$B$1002,A255,'Stock Log'!$D$3:$D$1002,"OUT"))</f>
        <v/>
      </c>
      <c r="E255" s="73">
        <f>IF(A255="","",C255-D255)</f>
        <v/>
      </c>
      <c r="F255" s="73">
        <f>IF(A255="","",'Master Inventory'!E255)</f>
        <v/>
      </c>
    </row>
    <row r="256">
      <c r="A256" s="72">
        <f>IF('Master Inventory'!A256="","",'Master Inventory'!A256)</f>
        <v/>
      </c>
      <c r="B256">
        <f>IF(A256="","",'Master Inventory'!B256)</f>
        <v/>
      </c>
      <c r="C256" s="73">
        <f>IF(A256="","",SUMIFS('Stock Log'!$E$3:$E$1002,'Stock Log'!$B$3:$B$1002,A256,'Stock Log'!$D$3:$D$1002,"IN"))</f>
        <v/>
      </c>
      <c r="D256" s="73">
        <f>IF(A256="","",SUMIFS('Stock Log'!$E$3:$E$1002,'Stock Log'!$B$3:$B$1002,A256,'Stock Log'!$D$3:$D$1002,"OUT"))</f>
        <v/>
      </c>
      <c r="E256" s="73">
        <f>IF(A256="","",C256-D256)</f>
        <v/>
      </c>
      <c r="F256" s="73">
        <f>IF(A256="","",'Master Inventory'!E256)</f>
        <v/>
      </c>
    </row>
    <row r="257">
      <c r="A257" s="72">
        <f>IF('Master Inventory'!A257="","",'Master Inventory'!A257)</f>
        <v/>
      </c>
      <c r="B257">
        <f>IF(A257="","",'Master Inventory'!B257)</f>
        <v/>
      </c>
      <c r="C257" s="73">
        <f>IF(A257="","",SUMIFS('Stock Log'!$E$3:$E$1002,'Stock Log'!$B$3:$B$1002,A257,'Stock Log'!$D$3:$D$1002,"IN"))</f>
        <v/>
      </c>
      <c r="D257" s="73">
        <f>IF(A257="","",SUMIFS('Stock Log'!$E$3:$E$1002,'Stock Log'!$B$3:$B$1002,A257,'Stock Log'!$D$3:$D$1002,"OUT"))</f>
        <v/>
      </c>
      <c r="E257" s="73">
        <f>IF(A257="","",C257-D257)</f>
        <v/>
      </c>
      <c r="F257" s="73">
        <f>IF(A257="","",'Master Inventory'!E257)</f>
        <v/>
      </c>
    </row>
    <row r="258">
      <c r="A258" s="72">
        <f>IF('Master Inventory'!A258="","",'Master Inventory'!A258)</f>
        <v/>
      </c>
      <c r="B258">
        <f>IF(A258="","",'Master Inventory'!B258)</f>
        <v/>
      </c>
      <c r="C258" s="73">
        <f>IF(A258="","",SUMIFS('Stock Log'!$E$3:$E$1002,'Stock Log'!$B$3:$B$1002,A258,'Stock Log'!$D$3:$D$1002,"IN"))</f>
        <v/>
      </c>
      <c r="D258" s="73">
        <f>IF(A258="","",SUMIFS('Stock Log'!$E$3:$E$1002,'Stock Log'!$B$3:$B$1002,A258,'Stock Log'!$D$3:$D$1002,"OUT"))</f>
        <v/>
      </c>
      <c r="E258" s="73">
        <f>IF(A258="","",C258-D258)</f>
        <v/>
      </c>
      <c r="F258" s="73">
        <f>IF(A258="","",'Master Inventory'!E258)</f>
        <v/>
      </c>
    </row>
    <row r="259">
      <c r="A259" s="72">
        <f>IF('Master Inventory'!A259="","",'Master Inventory'!A259)</f>
        <v/>
      </c>
      <c r="B259">
        <f>IF(A259="","",'Master Inventory'!B259)</f>
        <v/>
      </c>
      <c r="C259" s="73">
        <f>IF(A259="","",SUMIFS('Stock Log'!$E$3:$E$1002,'Stock Log'!$B$3:$B$1002,A259,'Stock Log'!$D$3:$D$1002,"IN"))</f>
        <v/>
      </c>
      <c r="D259" s="73">
        <f>IF(A259="","",SUMIFS('Stock Log'!$E$3:$E$1002,'Stock Log'!$B$3:$B$1002,A259,'Stock Log'!$D$3:$D$1002,"OUT"))</f>
        <v/>
      </c>
      <c r="E259" s="73">
        <f>IF(A259="","",C259-D259)</f>
        <v/>
      </c>
      <c r="F259" s="73">
        <f>IF(A259="","",'Master Inventory'!E259)</f>
        <v/>
      </c>
    </row>
    <row r="260">
      <c r="A260" s="72">
        <f>IF('Master Inventory'!A260="","",'Master Inventory'!A260)</f>
        <v/>
      </c>
      <c r="B260">
        <f>IF(A260="","",'Master Inventory'!B260)</f>
        <v/>
      </c>
      <c r="C260" s="73">
        <f>IF(A260="","",SUMIFS('Stock Log'!$E$3:$E$1002,'Stock Log'!$B$3:$B$1002,A260,'Stock Log'!$D$3:$D$1002,"IN"))</f>
        <v/>
      </c>
      <c r="D260" s="73">
        <f>IF(A260="","",SUMIFS('Stock Log'!$E$3:$E$1002,'Stock Log'!$B$3:$B$1002,A260,'Stock Log'!$D$3:$D$1002,"OUT"))</f>
        <v/>
      </c>
      <c r="E260" s="73">
        <f>IF(A260="","",C260-D260)</f>
        <v/>
      </c>
      <c r="F260" s="73">
        <f>IF(A260="","",'Master Inventory'!E260)</f>
        <v/>
      </c>
    </row>
    <row r="261">
      <c r="A261" s="72">
        <f>IF('Master Inventory'!A261="","",'Master Inventory'!A261)</f>
        <v/>
      </c>
      <c r="B261">
        <f>IF(A261="","",'Master Inventory'!B261)</f>
        <v/>
      </c>
      <c r="C261" s="73">
        <f>IF(A261="","",SUMIFS('Stock Log'!$E$3:$E$1002,'Stock Log'!$B$3:$B$1002,A261,'Stock Log'!$D$3:$D$1002,"IN"))</f>
        <v/>
      </c>
      <c r="D261" s="73">
        <f>IF(A261="","",SUMIFS('Stock Log'!$E$3:$E$1002,'Stock Log'!$B$3:$B$1002,A261,'Stock Log'!$D$3:$D$1002,"OUT"))</f>
        <v/>
      </c>
      <c r="E261" s="73">
        <f>IF(A261="","",C261-D261)</f>
        <v/>
      </c>
      <c r="F261" s="73">
        <f>IF(A261="","",'Master Inventory'!E261)</f>
        <v/>
      </c>
    </row>
    <row r="262">
      <c r="A262" s="72">
        <f>IF('Master Inventory'!A262="","",'Master Inventory'!A262)</f>
        <v/>
      </c>
      <c r="B262">
        <f>IF(A262="","",'Master Inventory'!B262)</f>
        <v/>
      </c>
      <c r="C262" s="73">
        <f>IF(A262="","",SUMIFS('Stock Log'!$E$3:$E$1002,'Stock Log'!$B$3:$B$1002,A262,'Stock Log'!$D$3:$D$1002,"IN"))</f>
        <v/>
      </c>
      <c r="D262" s="73">
        <f>IF(A262="","",SUMIFS('Stock Log'!$E$3:$E$1002,'Stock Log'!$B$3:$B$1002,A262,'Stock Log'!$D$3:$D$1002,"OUT"))</f>
        <v/>
      </c>
      <c r="E262" s="73">
        <f>IF(A262="","",C262-D262)</f>
        <v/>
      </c>
      <c r="F262" s="73">
        <f>IF(A262="","",'Master Inventory'!E262)</f>
        <v/>
      </c>
    </row>
    <row r="263">
      <c r="A263" s="72">
        <f>IF('Master Inventory'!A263="","",'Master Inventory'!A263)</f>
        <v/>
      </c>
      <c r="B263">
        <f>IF(A263="","",'Master Inventory'!B263)</f>
        <v/>
      </c>
      <c r="C263" s="73">
        <f>IF(A263="","",SUMIFS('Stock Log'!$E$3:$E$1002,'Stock Log'!$B$3:$B$1002,A263,'Stock Log'!$D$3:$D$1002,"IN"))</f>
        <v/>
      </c>
      <c r="D263" s="73">
        <f>IF(A263="","",SUMIFS('Stock Log'!$E$3:$E$1002,'Stock Log'!$B$3:$B$1002,A263,'Stock Log'!$D$3:$D$1002,"OUT"))</f>
        <v/>
      </c>
      <c r="E263" s="73">
        <f>IF(A263="","",C263-D263)</f>
        <v/>
      </c>
      <c r="F263" s="73">
        <f>IF(A263="","",'Master Inventory'!E263)</f>
        <v/>
      </c>
    </row>
    <row r="264">
      <c r="A264" s="72">
        <f>IF('Master Inventory'!A264="","",'Master Inventory'!A264)</f>
        <v/>
      </c>
      <c r="B264">
        <f>IF(A264="","",'Master Inventory'!B264)</f>
        <v/>
      </c>
      <c r="C264" s="73">
        <f>IF(A264="","",SUMIFS('Stock Log'!$E$3:$E$1002,'Stock Log'!$B$3:$B$1002,A264,'Stock Log'!$D$3:$D$1002,"IN"))</f>
        <v/>
      </c>
      <c r="D264" s="73">
        <f>IF(A264="","",SUMIFS('Stock Log'!$E$3:$E$1002,'Stock Log'!$B$3:$B$1002,A264,'Stock Log'!$D$3:$D$1002,"OUT"))</f>
        <v/>
      </c>
      <c r="E264" s="73">
        <f>IF(A264="","",C264-D264)</f>
        <v/>
      </c>
      <c r="F264" s="73">
        <f>IF(A264="","",'Master Inventory'!E264)</f>
        <v/>
      </c>
    </row>
    <row r="265">
      <c r="A265" s="72">
        <f>IF('Master Inventory'!A265="","",'Master Inventory'!A265)</f>
        <v/>
      </c>
      <c r="B265">
        <f>IF(A265="","",'Master Inventory'!B265)</f>
        <v/>
      </c>
      <c r="C265" s="73">
        <f>IF(A265="","",SUMIFS('Stock Log'!$E$3:$E$1002,'Stock Log'!$B$3:$B$1002,A265,'Stock Log'!$D$3:$D$1002,"IN"))</f>
        <v/>
      </c>
      <c r="D265" s="73">
        <f>IF(A265="","",SUMIFS('Stock Log'!$E$3:$E$1002,'Stock Log'!$B$3:$B$1002,A265,'Stock Log'!$D$3:$D$1002,"OUT"))</f>
        <v/>
      </c>
      <c r="E265" s="73">
        <f>IF(A265="","",C265-D265)</f>
        <v/>
      </c>
      <c r="F265" s="73">
        <f>IF(A265="","",'Master Inventory'!E265)</f>
        <v/>
      </c>
    </row>
    <row r="266">
      <c r="A266" s="72">
        <f>IF('Master Inventory'!A266="","",'Master Inventory'!A266)</f>
        <v/>
      </c>
      <c r="B266">
        <f>IF(A266="","",'Master Inventory'!B266)</f>
        <v/>
      </c>
      <c r="C266" s="73">
        <f>IF(A266="","",SUMIFS('Stock Log'!$E$3:$E$1002,'Stock Log'!$B$3:$B$1002,A266,'Stock Log'!$D$3:$D$1002,"IN"))</f>
        <v/>
      </c>
      <c r="D266" s="73">
        <f>IF(A266="","",SUMIFS('Stock Log'!$E$3:$E$1002,'Stock Log'!$B$3:$B$1002,A266,'Stock Log'!$D$3:$D$1002,"OUT"))</f>
        <v/>
      </c>
      <c r="E266" s="73">
        <f>IF(A266="","",C266-D266)</f>
        <v/>
      </c>
      <c r="F266" s="73">
        <f>IF(A266="","",'Master Inventory'!E266)</f>
        <v/>
      </c>
    </row>
    <row r="267">
      <c r="A267" s="72">
        <f>IF('Master Inventory'!A267="","",'Master Inventory'!A267)</f>
        <v/>
      </c>
      <c r="B267">
        <f>IF(A267="","",'Master Inventory'!B267)</f>
        <v/>
      </c>
      <c r="C267" s="73">
        <f>IF(A267="","",SUMIFS('Stock Log'!$E$3:$E$1002,'Stock Log'!$B$3:$B$1002,A267,'Stock Log'!$D$3:$D$1002,"IN"))</f>
        <v/>
      </c>
      <c r="D267" s="73">
        <f>IF(A267="","",SUMIFS('Stock Log'!$E$3:$E$1002,'Stock Log'!$B$3:$B$1002,A267,'Stock Log'!$D$3:$D$1002,"OUT"))</f>
        <v/>
      </c>
      <c r="E267" s="73">
        <f>IF(A267="","",C267-D267)</f>
        <v/>
      </c>
      <c r="F267" s="73">
        <f>IF(A267="","",'Master Inventory'!E267)</f>
        <v/>
      </c>
    </row>
    <row r="268">
      <c r="A268" s="72">
        <f>IF('Master Inventory'!A268="","",'Master Inventory'!A268)</f>
        <v/>
      </c>
      <c r="B268">
        <f>IF(A268="","",'Master Inventory'!B268)</f>
        <v/>
      </c>
      <c r="C268" s="73">
        <f>IF(A268="","",SUMIFS('Stock Log'!$E$3:$E$1002,'Stock Log'!$B$3:$B$1002,A268,'Stock Log'!$D$3:$D$1002,"IN"))</f>
        <v/>
      </c>
      <c r="D268" s="73">
        <f>IF(A268="","",SUMIFS('Stock Log'!$E$3:$E$1002,'Stock Log'!$B$3:$B$1002,A268,'Stock Log'!$D$3:$D$1002,"OUT"))</f>
        <v/>
      </c>
      <c r="E268" s="73">
        <f>IF(A268="","",C268-D268)</f>
        <v/>
      </c>
      <c r="F268" s="73">
        <f>IF(A268="","",'Master Inventory'!E268)</f>
        <v/>
      </c>
    </row>
    <row r="269">
      <c r="A269" s="72">
        <f>IF('Master Inventory'!A269="","",'Master Inventory'!A269)</f>
        <v/>
      </c>
      <c r="B269">
        <f>IF(A269="","",'Master Inventory'!B269)</f>
        <v/>
      </c>
      <c r="C269" s="73">
        <f>IF(A269="","",SUMIFS('Stock Log'!$E$3:$E$1002,'Stock Log'!$B$3:$B$1002,A269,'Stock Log'!$D$3:$D$1002,"IN"))</f>
        <v/>
      </c>
      <c r="D269" s="73">
        <f>IF(A269="","",SUMIFS('Stock Log'!$E$3:$E$1002,'Stock Log'!$B$3:$B$1002,A269,'Stock Log'!$D$3:$D$1002,"OUT"))</f>
        <v/>
      </c>
      <c r="E269" s="73">
        <f>IF(A269="","",C269-D269)</f>
        <v/>
      </c>
      <c r="F269" s="73">
        <f>IF(A269="","",'Master Inventory'!E269)</f>
        <v/>
      </c>
    </row>
    <row r="270">
      <c r="A270" s="72">
        <f>IF('Master Inventory'!A270="","",'Master Inventory'!A270)</f>
        <v/>
      </c>
      <c r="B270">
        <f>IF(A270="","",'Master Inventory'!B270)</f>
        <v/>
      </c>
      <c r="C270" s="73">
        <f>IF(A270="","",SUMIFS('Stock Log'!$E$3:$E$1002,'Stock Log'!$B$3:$B$1002,A270,'Stock Log'!$D$3:$D$1002,"IN"))</f>
        <v/>
      </c>
      <c r="D270" s="73">
        <f>IF(A270="","",SUMIFS('Stock Log'!$E$3:$E$1002,'Stock Log'!$B$3:$B$1002,A270,'Stock Log'!$D$3:$D$1002,"OUT"))</f>
        <v/>
      </c>
      <c r="E270" s="73">
        <f>IF(A270="","",C270-D270)</f>
        <v/>
      </c>
      <c r="F270" s="73">
        <f>IF(A270="","",'Master Inventory'!E270)</f>
        <v/>
      </c>
    </row>
    <row r="271">
      <c r="A271" s="72">
        <f>IF('Master Inventory'!A271="","",'Master Inventory'!A271)</f>
        <v/>
      </c>
      <c r="B271">
        <f>IF(A271="","",'Master Inventory'!B271)</f>
        <v/>
      </c>
      <c r="C271" s="73">
        <f>IF(A271="","",SUMIFS('Stock Log'!$E$3:$E$1002,'Stock Log'!$B$3:$B$1002,A271,'Stock Log'!$D$3:$D$1002,"IN"))</f>
        <v/>
      </c>
      <c r="D271" s="73">
        <f>IF(A271="","",SUMIFS('Stock Log'!$E$3:$E$1002,'Stock Log'!$B$3:$B$1002,A271,'Stock Log'!$D$3:$D$1002,"OUT"))</f>
        <v/>
      </c>
      <c r="E271" s="73">
        <f>IF(A271="","",C271-D271)</f>
        <v/>
      </c>
      <c r="F271" s="73">
        <f>IF(A271="","",'Master Inventory'!E271)</f>
        <v/>
      </c>
    </row>
    <row r="272">
      <c r="A272" s="72">
        <f>IF('Master Inventory'!A272="","",'Master Inventory'!A272)</f>
        <v/>
      </c>
      <c r="B272">
        <f>IF(A272="","",'Master Inventory'!B272)</f>
        <v/>
      </c>
      <c r="C272" s="73">
        <f>IF(A272="","",SUMIFS('Stock Log'!$E$3:$E$1002,'Stock Log'!$B$3:$B$1002,A272,'Stock Log'!$D$3:$D$1002,"IN"))</f>
        <v/>
      </c>
      <c r="D272" s="73">
        <f>IF(A272="","",SUMIFS('Stock Log'!$E$3:$E$1002,'Stock Log'!$B$3:$B$1002,A272,'Stock Log'!$D$3:$D$1002,"OUT"))</f>
        <v/>
      </c>
      <c r="E272" s="73">
        <f>IF(A272="","",C272-D272)</f>
        <v/>
      </c>
      <c r="F272" s="73">
        <f>IF(A272="","",'Master Inventory'!E272)</f>
        <v/>
      </c>
    </row>
    <row r="273">
      <c r="A273" s="72">
        <f>IF('Master Inventory'!A273="","",'Master Inventory'!A273)</f>
        <v/>
      </c>
      <c r="B273">
        <f>IF(A273="","",'Master Inventory'!B273)</f>
        <v/>
      </c>
      <c r="C273" s="73">
        <f>IF(A273="","",SUMIFS('Stock Log'!$E$3:$E$1002,'Stock Log'!$B$3:$B$1002,A273,'Stock Log'!$D$3:$D$1002,"IN"))</f>
        <v/>
      </c>
      <c r="D273" s="73">
        <f>IF(A273="","",SUMIFS('Stock Log'!$E$3:$E$1002,'Stock Log'!$B$3:$B$1002,A273,'Stock Log'!$D$3:$D$1002,"OUT"))</f>
        <v/>
      </c>
      <c r="E273" s="73">
        <f>IF(A273="","",C273-D273)</f>
        <v/>
      </c>
      <c r="F273" s="73">
        <f>IF(A273="","",'Master Inventory'!E273)</f>
        <v/>
      </c>
    </row>
    <row r="274">
      <c r="A274" s="72">
        <f>IF('Master Inventory'!A274="","",'Master Inventory'!A274)</f>
        <v/>
      </c>
      <c r="B274">
        <f>IF(A274="","",'Master Inventory'!B274)</f>
        <v/>
      </c>
      <c r="C274" s="73">
        <f>IF(A274="","",SUMIFS('Stock Log'!$E$3:$E$1002,'Stock Log'!$B$3:$B$1002,A274,'Stock Log'!$D$3:$D$1002,"IN"))</f>
        <v/>
      </c>
      <c r="D274" s="73">
        <f>IF(A274="","",SUMIFS('Stock Log'!$E$3:$E$1002,'Stock Log'!$B$3:$B$1002,A274,'Stock Log'!$D$3:$D$1002,"OUT"))</f>
        <v/>
      </c>
      <c r="E274" s="73">
        <f>IF(A274="","",C274-D274)</f>
        <v/>
      </c>
      <c r="F274" s="73">
        <f>IF(A274="","",'Master Inventory'!E274)</f>
        <v/>
      </c>
    </row>
    <row r="275">
      <c r="A275" s="72">
        <f>IF('Master Inventory'!A275="","",'Master Inventory'!A275)</f>
        <v/>
      </c>
      <c r="B275">
        <f>IF(A275="","",'Master Inventory'!B275)</f>
        <v/>
      </c>
      <c r="C275" s="73">
        <f>IF(A275="","",SUMIFS('Stock Log'!$E$3:$E$1002,'Stock Log'!$B$3:$B$1002,A275,'Stock Log'!$D$3:$D$1002,"IN"))</f>
        <v/>
      </c>
      <c r="D275" s="73">
        <f>IF(A275="","",SUMIFS('Stock Log'!$E$3:$E$1002,'Stock Log'!$B$3:$B$1002,A275,'Stock Log'!$D$3:$D$1002,"OUT"))</f>
        <v/>
      </c>
      <c r="E275" s="73">
        <f>IF(A275="","",C275-D275)</f>
        <v/>
      </c>
      <c r="F275" s="73">
        <f>IF(A275="","",'Master Inventory'!E275)</f>
        <v/>
      </c>
    </row>
    <row r="276">
      <c r="A276" s="72">
        <f>IF('Master Inventory'!A276="","",'Master Inventory'!A276)</f>
        <v/>
      </c>
      <c r="B276">
        <f>IF(A276="","",'Master Inventory'!B276)</f>
        <v/>
      </c>
      <c r="C276" s="73">
        <f>IF(A276="","",SUMIFS('Stock Log'!$E$3:$E$1002,'Stock Log'!$B$3:$B$1002,A276,'Stock Log'!$D$3:$D$1002,"IN"))</f>
        <v/>
      </c>
      <c r="D276" s="73">
        <f>IF(A276="","",SUMIFS('Stock Log'!$E$3:$E$1002,'Stock Log'!$B$3:$B$1002,A276,'Stock Log'!$D$3:$D$1002,"OUT"))</f>
        <v/>
      </c>
      <c r="E276" s="73">
        <f>IF(A276="","",C276-D276)</f>
        <v/>
      </c>
      <c r="F276" s="73">
        <f>IF(A276="","",'Master Inventory'!E276)</f>
        <v/>
      </c>
    </row>
    <row r="277">
      <c r="A277" s="72">
        <f>IF('Master Inventory'!A277="","",'Master Inventory'!A277)</f>
        <v/>
      </c>
      <c r="B277">
        <f>IF(A277="","",'Master Inventory'!B277)</f>
        <v/>
      </c>
      <c r="C277" s="73">
        <f>IF(A277="","",SUMIFS('Stock Log'!$E$3:$E$1002,'Stock Log'!$B$3:$B$1002,A277,'Stock Log'!$D$3:$D$1002,"IN"))</f>
        <v/>
      </c>
      <c r="D277" s="73">
        <f>IF(A277="","",SUMIFS('Stock Log'!$E$3:$E$1002,'Stock Log'!$B$3:$B$1002,A277,'Stock Log'!$D$3:$D$1002,"OUT"))</f>
        <v/>
      </c>
      <c r="E277" s="73">
        <f>IF(A277="","",C277-D277)</f>
        <v/>
      </c>
      <c r="F277" s="73">
        <f>IF(A277="","",'Master Inventory'!E277)</f>
        <v/>
      </c>
    </row>
    <row r="278">
      <c r="A278" s="72">
        <f>IF('Master Inventory'!A278="","",'Master Inventory'!A278)</f>
        <v/>
      </c>
      <c r="B278">
        <f>IF(A278="","",'Master Inventory'!B278)</f>
        <v/>
      </c>
      <c r="C278" s="73">
        <f>IF(A278="","",SUMIFS('Stock Log'!$E$3:$E$1002,'Stock Log'!$B$3:$B$1002,A278,'Stock Log'!$D$3:$D$1002,"IN"))</f>
        <v/>
      </c>
      <c r="D278" s="73">
        <f>IF(A278="","",SUMIFS('Stock Log'!$E$3:$E$1002,'Stock Log'!$B$3:$B$1002,A278,'Stock Log'!$D$3:$D$1002,"OUT"))</f>
        <v/>
      </c>
      <c r="E278" s="73">
        <f>IF(A278="","",C278-D278)</f>
        <v/>
      </c>
      <c r="F278" s="73">
        <f>IF(A278="","",'Master Inventory'!E278)</f>
        <v/>
      </c>
    </row>
    <row r="279">
      <c r="A279" s="72">
        <f>IF('Master Inventory'!A279="","",'Master Inventory'!A279)</f>
        <v/>
      </c>
      <c r="B279">
        <f>IF(A279="","",'Master Inventory'!B279)</f>
        <v/>
      </c>
      <c r="C279" s="73">
        <f>IF(A279="","",SUMIFS('Stock Log'!$E$3:$E$1002,'Stock Log'!$B$3:$B$1002,A279,'Stock Log'!$D$3:$D$1002,"IN"))</f>
        <v/>
      </c>
      <c r="D279" s="73">
        <f>IF(A279="","",SUMIFS('Stock Log'!$E$3:$E$1002,'Stock Log'!$B$3:$B$1002,A279,'Stock Log'!$D$3:$D$1002,"OUT"))</f>
        <v/>
      </c>
      <c r="E279" s="73">
        <f>IF(A279="","",C279-D279)</f>
        <v/>
      </c>
      <c r="F279" s="73">
        <f>IF(A279="","",'Master Inventory'!E279)</f>
        <v/>
      </c>
    </row>
    <row r="280">
      <c r="A280" s="72">
        <f>IF('Master Inventory'!A280="","",'Master Inventory'!A280)</f>
        <v/>
      </c>
      <c r="B280">
        <f>IF(A280="","",'Master Inventory'!B280)</f>
        <v/>
      </c>
      <c r="C280" s="73">
        <f>IF(A280="","",SUMIFS('Stock Log'!$E$3:$E$1002,'Stock Log'!$B$3:$B$1002,A280,'Stock Log'!$D$3:$D$1002,"IN"))</f>
        <v/>
      </c>
      <c r="D280" s="73">
        <f>IF(A280="","",SUMIFS('Stock Log'!$E$3:$E$1002,'Stock Log'!$B$3:$B$1002,A280,'Stock Log'!$D$3:$D$1002,"OUT"))</f>
        <v/>
      </c>
      <c r="E280" s="73">
        <f>IF(A280="","",C280-D280)</f>
        <v/>
      </c>
      <c r="F280" s="73">
        <f>IF(A280="","",'Master Inventory'!E280)</f>
        <v/>
      </c>
    </row>
    <row r="281">
      <c r="A281" s="72">
        <f>IF('Master Inventory'!A281="","",'Master Inventory'!A281)</f>
        <v/>
      </c>
      <c r="B281">
        <f>IF(A281="","",'Master Inventory'!B281)</f>
        <v/>
      </c>
      <c r="C281" s="73">
        <f>IF(A281="","",SUMIFS('Stock Log'!$E$3:$E$1002,'Stock Log'!$B$3:$B$1002,A281,'Stock Log'!$D$3:$D$1002,"IN"))</f>
        <v/>
      </c>
      <c r="D281" s="73">
        <f>IF(A281="","",SUMIFS('Stock Log'!$E$3:$E$1002,'Stock Log'!$B$3:$B$1002,A281,'Stock Log'!$D$3:$D$1002,"OUT"))</f>
        <v/>
      </c>
      <c r="E281" s="73">
        <f>IF(A281="","",C281-D281)</f>
        <v/>
      </c>
      <c r="F281" s="73">
        <f>IF(A281="","",'Master Inventory'!E281)</f>
        <v/>
      </c>
    </row>
    <row r="282">
      <c r="A282" s="72">
        <f>IF('Master Inventory'!A282="","",'Master Inventory'!A282)</f>
        <v/>
      </c>
      <c r="B282">
        <f>IF(A282="","",'Master Inventory'!B282)</f>
        <v/>
      </c>
      <c r="C282" s="73">
        <f>IF(A282="","",SUMIFS('Stock Log'!$E$3:$E$1002,'Stock Log'!$B$3:$B$1002,A282,'Stock Log'!$D$3:$D$1002,"IN"))</f>
        <v/>
      </c>
      <c r="D282" s="73">
        <f>IF(A282="","",SUMIFS('Stock Log'!$E$3:$E$1002,'Stock Log'!$B$3:$B$1002,A282,'Stock Log'!$D$3:$D$1002,"OUT"))</f>
        <v/>
      </c>
      <c r="E282" s="73">
        <f>IF(A282="","",C282-D282)</f>
        <v/>
      </c>
      <c r="F282" s="73">
        <f>IF(A282="","",'Master Inventory'!E282)</f>
        <v/>
      </c>
    </row>
    <row r="283">
      <c r="A283" s="72">
        <f>IF('Master Inventory'!A283="","",'Master Inventory'!A283)</f>
        <v/>
      </c>
      <c r="B283">
        <f>IF(A283="","",'Master Inventory'!B283)</f>
        <v/>
      </c>
      <c r="C283" s="73">
        <f>IF(A283="","",SUMIFS('Stock Log'!$E$3:$E$1002,'Stock Log'!$B$3:$B$1002,A283,'Stock Log'!$D$3:$D$1002,"IN"))</f>
        <v/>
      </c>
      <c r="D283" s="73">
        <f>IF(A283="","",SUMIFS('Stock Log'!$E$3:$E$1002,'Stock Log'!$B$3:$B$1002,A283,'Stock Log'!$D$3:$D$1002,"OUT"))</f>
        <v/>
      </c>
      <c r="E283" s="73">
        <f>IF(A283="","",C283-D283)</f>
        <v/>
      </c>
      <c r="F283" s="73">
        <f>IF(A283="","",'Master Inventory'!E283)</f>
        <v/>
      </c>
    </row>
    <row r="284">
      <c r="A284" s="72">
        <f>IF('Master Inventory'!A284="","",'Master Inventory'!A284)</f>
        <v/>
      </c>
      <c r="B284">
        <f>IF(A284="","",'Master Inventory'!B284)</f>
        <v/>
      </c>
      <c r="C284" s="73">
        <f>IF(A284="","",SUMIFS('Stock Log'!$E$3:$E$1002,'Stock Log'!$B$3:$B$1002,A284,'Stock Log'!$D$3:$D$1002,"IN"))</f>
        <v/>
      </c>
      <c r="D284" s="73">
        <f>IF(A284="","",SUMIFS('Stock Log'!$E$3:$E$1002,'Stock Log'!$B$3:$B$1002,A284,'Stock Log'!$D$3:$D$1002,"OUT"))</f>
        <v/>
      </c>
      <c r="E284" s="73">
        <f>IF(A284="","",C284-D284)</f>
        <v/>
      </c>
      <c r="F284" s="73">
        <f>IF(A284="","",'Master Inventory'!E284)</f>
        <v/>
      </c>
    </row>
    <row r="285">
      <c r="A285" s="72">
        <f>IF('Master Inventory'!A285="","",'Master Inventory'!A285)</f>
        <v/>
      </c>
      <c r="B285">
        <f>IF(A285="","",'Master Inventory'!B285)</f>
        <v/>
      </c>
      <c r="C285" s="73">
        <f>IF(A285="","",SUMIFS('Stock Log'!$E$3:$E$1002,'Stock Log'!$B$3:$B$1002,A285,'Stock Log'!$D$3:$D$1002,"IN"))</f>
        <v/>
      </c>
      <c r="D285" s="73">
        <f>IF(A285="","",SUMIFS('Stock Log'!$E$3:$E$1002,'Stock Log'!$B$3:$B$1002,A285,'Stock Log'!$D$3:$D$1002,"OUT"))</f>
        <v/>
      </c>
      <c r="E285" s="73">
        <f>IF(A285="","",C285-D285)</f>
        <v/>
      </c>
      <c r="F285" s="73">
        <f>IF(A285="","",'Master Inventory'!E285)</f>
        <v/>
      </c>
    </row>
    <row r="286">
      <c r="A286" s="72">
        <f>IF('Master Inventory'!A286="","",'Master Inventory'!A286)</f>
        <v/>
      </c>
      <c r="B286">
        <f>IF(A286="","",'Master Inventory'!B286)</f>
        <v/>
      </c>
      <c r="C286" s="73">
        <f>IF(A286="","",SUMIFS('Stock Log'!$E$3:$E$1002,'Stock Log'!$B$3:$B$1002,A286,'Stock Log'!$D$3:$D$1002,"IN"))</f>
        <v/>
      </c>
      <c r="D286" s="73">
        <f>IF(A286="","",SUMIFS('Stock Log'!$E$3:$E$1002,'Stock Log'!$B$3:$B$1002,A286,'Stock Log'!$D$3:$D$1002,"OUT"))</f>
        <v/>
      </c>
      <c r="E286" s="73">
        <f>IF(A286="","",C286-D286)</f>
        <v/>
      </c>
      <c r="F286" s="73">
        <f>IF(A286="","",'Master Inventory'!E286)</f>
        <v/>
      </c>
    </row>
    <row r="287">
      <c r="A287" s="72">
        <f>IF('Master Inventory'!A287="","",'Master Inventory'!A287)</f>
        <v/>
      </c>
      <c r="B287">
        <f>IF(A287="","",'Master Inventory'!B287)</f>
        <v/>
      </c>
      <c r="C287" s="73">
        <f>IF(A287="","",SUMIFS('Stock Log'!$E$3:$E$1002,'Stock Log'!$B$3:$B$1002,A287,'Stock Log'!$D$3:$D$1002,"IN"))</f>
        <v/>
      </c>
      <c r="D287" s="73">
        <f>IF(A287="","",SUMIFS('Stock Log'!$E$3:$E$1002,'Stock Log'!$B$3:$B$1002,A287,'Stock Log'!$D$3:$D$1002,"OUT"))</f>
        <v/>
      </c>
      <c r="E287" s="73">
        <f>IF(A287="","",C287-D287)</f>
        <v/>
      </c>
      <c r="F287" s="73">
        <f>IF(A287="","",'Master Inventory'!E287)</f>
        <v/>
      </c>
    </row>
    <row r="288">
      <c r="A288" s="72">
        <f>IF('Master Inventory'!A288="","",'Master Inventory'!A288)</f>
        <v/>
      </c>
      <c r="B288">
        <f>IF(A288="","",'Master Inventory'!B288)</f>
        <v/>
      </c>
      <c r="C288" s="73">
        <f>IF(A288="","",SUMIFS('Stock Log'!$E$3:$E$1002,'Stock Log'!$B$3:$B$1002,A288,'Stock Log'!$D$3:$D$1002,"IN"))</f>
        <v/>
      </c>
      <c r="D288" s="73">
        <f>IF(A288="","",SUMIFS('Stock Log'!$E$3:$E$1002,'Stock Log'!$B$3:$B$1002,A288,'Stock Log'!$D$3:$D$1002,"OUT"))</f>
        <v/>
      </c>
      <c r="E288" s="73">
        <f>IF(A288="","",C288-D288)</f>
        <v/>
      </c>
      <c r="F288" s="73">
        <f>IF(A288="","",'Master Inventory'!E288)</f>
        <v/>
      </c>
    </row>
    <row r="289">
      <c r="A289" s="72">
        <f>IF('Master Inventory'!A289="","",'Master Inventory'!A289)</f>
        <v/>
      </c>
      <c r="B289">
        <f>IF(A289="","",'Master Inventory'!B289)</f>
        <v/>
      </c>
      <c r="C289" s="73">
        <f>IF(A289="","",SUMIFS('Stock Log'!$E$3:$E$1002,'Stock Log'!$B$3:$B$1002,A289,'Stock Log'!$D$3:$D$1002,"IN"))</f>
        <v/>
      </c>
      <c r="D289" s="73">
        <f>IF(A289="","",SUMIFS('Stock Log'!$E$3:$E$1002,'Stock Log'!$B$3:$B$1002,A289,'Stock Log'!$D$3:$D$1002,"OUT"))</f>
        <v/>
      </c>
      <c r="E289" s="73">
        <f>IF(A289="","",C289-D289)</f>
        <v/>
      </c>
      <c r="F289" s="73">
        <f>IF(A289="","",'Master Inventory'!E289)</f>
        <v/>
      </c>
    </row>
    <row r="290">
      <c r="A290" s="72">
        <f>IF('Master Inventory'!A290="","",'Master Inventory'!A290)</f>
        <v/>
      </c>
      <c r="B290">
        <f>IF(A290="","",'Master Inventory'!B290)</f>
        <v/>
      </c>
      <c r="C290" s="73">
        <f>IF(A290="","",SUMIFS('Stock Log'!$E$3:$E$1002,'Stock Log'!$B$3:$B$1002,A290,'Stock Log'!$D$3:$D$1002,"IN"))</f>
        <v/>
      </c>
      <c r="D290" s="73">
        <f>IF(A290="","",SUMIFS('Stock Log'!$E$3:$E$1002,'Stock Log'!$B$3:$B$1002,A290,'Stock Log'!$D$3:$D$1002,"OUT"))</f>
        <v/>
      </c>
      <c r="E290" s="73">
        <f>IF(A290="","",C290-D290)</f>
        <v/>
      </c>
      <c r="F290" s="73">
        <f>IF(A290="","",'Master Inventory'!E290)</f>
        <v/>
      </c>
    </row>
    <row r="291">
      <c r="A291" s="72">
        <f>IF('Master Inventory'!A291="","",'Master Inventory'!A291)</f>
        <v/>
      </c>
      <c r="B291">
        <f>IF(A291="","",'Master Inventory'!B291)</f>
        <v/>
      </c>
      <c r="C291" s="73">
        <f>IF(A291="","",SUMIFS('Stock Log'!$E$3:$E$1002,'Stock Log'!$B$3:$B$1002,A291,'Stock Log'!$D$3:$D$1002,"IN"))</f>
        <v/>
      </c>
      <c r="D291" s="73">
        <f>IF(A291="","",SUMIFS('Stock Log'!$E$3:$E$1002,'Stock Log'!$B$3:$B$1002,A291,'Stock Log'!$D$3:$D$1002,"OUT"))</f>
        <v/>
      </c>
      <c r="E291" s="73">
        <f>IF(A291="","",C291-D291)</f>
        <v/>
      </c>
      <c r="F291" s="73">
        <f>IF(A291="","",'Master Inventory'!E291)</f>
        <v/>
      </c>
    </row>
    <row r="292">
      <c r="A292" s="72">
        <f>IF('Master Inventory'!A292="","",'Master Inventory'!A292)</f>
        <v/>
      </c>
      <c r="B292">
        <f>IF(A292="","",'Master Inventory'!B292)</f>
        <v/>
      </c>
      <c r="C292" s="73">
        <f>IF(A292="","",SUMIFS('Stock Log'!$E$3:$E$1002,'Stock Log'!$B$3:$B$1002,A292,'Stock Log'!$D$3:$D$1002,"IN"))</f>
        <v/>
      </c>
      <c r="D292" s="73">
        <f>IF(A292="","",SUMIFS('Stock Log'!$E$3:$E$1002,'Stock Log'!$B$3:$B$1002,A292,'Stock Log'!$D$3:$D$1002,"OUT"))</f>
        <v/>
      </c>
      <c r="E292" s="73">
        <f>IF(A292="","",C292-D292)</f>
        <v/>
      </c>
      <c r="F292" s="73">
        <f>IF(A292="","",'Master Inventory'!E292)</f>
        <v/>
      </c>
    </row>
    <row r="293">
      <c r="A293" s="72">
        <f>IF('Master Inventory'!A293="","",'Master Inventory'!A293)</f>
        <v/>
      </c>
      <c r="B293">
        <f>IF(A293="","",'Master Inventory'!B293)</f>
        <v/>
      </c>
      <c r="C293" s="73">
        <f>IF(A293="","",SUMIFS('Stock Log'!$E$3:$E$1002,'Stock Log'!$B$3:$B$1002,A293,'Stock Log'!$D$3:$D$1002,"IN"))</f>
        <v/>
      </c>
      <c r="D293" s="73">
        <f>IF(A293="","",SUMIFS('Stock Log'!$E$3:$E$1002,'Stock Log'!$B$3:$B$1002,A293,'Stock Log'!$D$3:$D$1002,"OUT"))</f>
        <v/>
      </c>
      <c r="E293" s="73">
        <f>IF(A293="","",C293-D293)</f>
        <v/>
      </c>
      <c r="F293" s="73">
        <f>IF(A293="","",'Master Inventory'!E293)</f>
        <v/>
      </c>
    </row>
    <row r="294">
      <c r="A294" s="72">
        <f>IF('Master Inventory'!A294="","",'Master Inventory'!A294)</f>
        <v/>
      </c>
      <c r="B294">
        <f>IF(A294="","",'Master Inventory'!B294)</f>
        <v/>
      </c>
      <c r="C294" s="73">
        <f>IF(A294="","",SUMIFS('Stock Log'!$E$3:$E$1002,'Stock Log'!$B$3:$B$1002,A294,'Stock Log'!$D$3:$D$1002,"IN"))</f>
        <v/>
      </c>
      <c r="D294" s="73">
        <f>IF(A294="","",SUMIFS('Stock Log'!$E$3:$E$1002,'Stock Log'!$B$3:$B$1002,A294,'Stock Log'!$D$3:$D$1002,"OUT"))</f>
        <v/>
      </c>
      <c r="E294" s="73">
        <f>IF(A294="","",C294-D294)</f>
        <v/>
      </c>
      <c r="F294" s="73">
        <f>IF(A294="","",'Master Inventory'!E294)</f>
        <v/>
      </c>
    </row>
    <row r="295">
      <c r="A295" s="72">
        <f>IF('Master Inventory'!A295="","",'Master Inventory'!A295)</f>
        <v/>
      </c>
      <c r="B295">
        <f>IF(A295="","",'Master Inventory'!B295)</f>
        <v/>
      </c>
      <c r="C295" s="73">
        <f>IF(A295="","",SUMIFS('Stock Log'!$E$3:$E$1002,'Stock Log'!$B$3:$B$1002,A295,'Stock Log'!$D$3:$D$1002,"IN"))</f>
        <v/>
      </c>
      <c r="D295" s="73">
        <f>IF(A295="","",SUMIFS('Stock Log'!$E$3:$E$1002,'Stock Log'!$B$3:$B$1002,A295,'Stock Log'!$D$3:$D$1002,"OUT"))</f>
        <v/>
      </c>
      <c r="E295" s="73">
        <f>IF(A295="","",C295-D295)</f>
        <v/>
      </c>
      <c r="F295" s="73">
        <f>IF(A295="","",'Master Inventory'!E295)</f>
        <v/>
      </c>
    </row>
    <row r="296">
      <c r="A296" s="72">
        <f>IF('Master Inventory'!A296="","",'Master Inventory'!A296)</f>
        <v/>
      </c>
      <c r="B296">
        <f>IF(A296="","",'Master Inventory'!B296)</f>
        <v/>
      </c>
      <c r="C296" s="73">
        <f>IF(A296="","",SUMIFS('Stock Log'!$E$3:$E$1002,'Stock Log'!$B$3:$B$1002,A296,'Stock Log'!$D$3:$D$1002,"IN"))</f>
        <v/>
      </c>
      <c r="D296" s="73">
        <f>IF(A296="","",SUMIFS('Stock Log'!$E$3:$E$1002,'Stock Log'!$B$3:$B$1002,A296,'Stock Log'!$D$3:$D$1002,"OUT"))</f>
        <v/>
      </c>
      <c r="E296" s="73">
        <f>IF(A296="","",C296-D296)</f>
        <v/>
      </c>
      <c r="F296" s="73">
        <f>IF(A296="","",'Master Inventory'!E296)</f>
        <v/>
      </c>
    </row>
    <row r="297">
      <c r="A297" s="72">
        <f>IF('Master Inventory'!A297="","",'Master Inventory'!A297)</f>
        <v/>
      </c>
      <c r="B297">
        <f>IF(A297="","",'Master Inventory'!B297)</f>
        <v/>
      </c>
      <c r="C297" s="73">
        <f>IF(A297="","",SUMIFS('Stock Log'!$E$3:$E$1002,'Stock Log'!$B$3:$B$1002,A297,'Stock Log'!$D$3:$D$1002,"IN"))</f>
        <v/>
      </c>
      <c r="D297" s="73">
        <f>IF(A297="","",SUMIFS('Stock Log'!$E$3:$E$1002,'Stock Log'!$B$3:$B$1002,A297,'Stock Log'!$D$3:$D$1002,"OUT"))</f>
        <v/>
      </c>
      <c r="E297" s="73">
        <f>IF(A297="","",C297-D297)</f>
        <v/>
      </c>
      <c r="F297" s="73">
        <f>IF(A297="","",'Master Inventory'!E297)</f>
        <v/>
      </c>
    </row>
    <row r="298">
      <c r="A298" s="72">
        <f>IF('Master Inventory'!A298="","",'Master Inventory'!A298)</f>
        <v/>
      </c>
      <c r="B298">
        <f>IF(A298="","",'Master Inventory'!B298)</f>
        <v/>
      </c>
      <c r="C298" s="73">
        <f>IF(A298="","",SUMIFS('Stock Log'!$E$3:$E$1002,'Stock Log'!$B$3:$B$1002,A298,'Stock Log'!$D$3:$D$1002,"IN"))</f>
        <v/>
      </c>
      <c r="D298" s="73">
        <f>IF(A298="","",SUMIFS('Stock Log'!$E$3:$E$1002,'Stock Log'!$B$3:$B$1002,A298,'Stock Log'!$D$3:$D$1002,"OUT"))</f>
        <v/>
      </c>
      <c r="E298" s="73">
        <f>IF(A298="","",C298-D298)</f>
        <v/>
      </c>
      <c r="F298" s="73">
        <f>IF(A298="","",'Master Inventory'!E298)</f>
        <v/>
      </c>
    </row>
    <row r="299">
      <c r="A299" s="72">
        <f>IF('Master Inventory'!A299="","",'Master Inventory'!A299)</f>
        <v/>
      </c>
      <c r="B299">
        <f>IF(A299="","",'Master Inventory'!B299)</f>
        <v/>
      </c>
      <c r="C299" s="73">
        <f>IF(A299="","",SUMIFS('Stock Log'!$E$3:$E$1002,'Stock Log'!$B$3:$B$1002,A299,'Stock Log'!$D$3:$D$1002,"IN"))</f>
        <v/>
      </c>
      <c r="D299" s="73">
        <f>IF(A299="","",SUMIFS('Stock Log'!$E$3:$E$1002,'Stock Log'!$B$3:$B$1002,A299,'Stock Log'!$D$3:$D$1002,"OUT"))</f>
        <v/>
      </c>
      <c r="E299" s="73">
        <f>IF(A299="","",C299-D299)</f>
        <v/>
      </c>
      <c r="F299" s="73">
        <f>IF(A299="","",'Master Inventory'!E299)</f>
        <v/>
      </c>
    </row>
    <row r="300">
      <c r="A300" s="72">
        <f>IF('Master Inventory'!A300="","",'Master Inventory'!A300)</f>
        <v/>
      </c>
      <c r="B300">
        <f>IF(A300="","",'Master Inventory'!B300)</f>
        <v/>
      </c>
      <c r="C300" s="73">
        <f>IF(A300="","",SUMIFS('Stock Log'!$E$3:$E$1002,'Stock Log'!$B$3:$B$1002,A300,'Stock Log'!$D$3:$D$1002,"IN"))</f>
        <v/>
      </c>
      <c r="D300" s="73">
        <f>IF(A300="","",SUMIFS('Stock Log'!$E$3:$E$1002,'Stock Log'!$B$3:$B$1002,A300,'Stock Log'!$D$3:$D$1002,"OUT"))</f>
        <v/>
      </c>
      <c r="E300" s="73">
        <f>IF(A300="","",C300-D300)</f>
        <v/>
      </c>
      <c r="F300" s="73">
        <f>IF(A300="","",'Master Inventory'!E300)</f>
        <v/>
      </c>
    </row>
    <row r="301">
      <c r="A301" s="72">
        <f>IF('Master Inventory'!A301="","",'Master Inventory'!A301)</f>
        <v/>
      </c>
      <c r="B301">
        <f>IF(A301="","",'Master Inventory'!B301)</f>
        <v/>
      </c>
      <c r="C301" s="73">
        <f>IF(A301="","",SUMIFS('Stock Log'!$E$3:$E$1002,'Stock Log'!$B$3:$B$1002,A301,'Stock Log'!$D$3:$D$1002,"IN"))</f>
        <v/>
      </c>
      <c r="D301" s="73">
        <f>IF(A301="","",SUMIFS('Stock Log'!$E$3:$E$1002,'Stock Log'!$B$3:$B$1002,A301,'Stock Log'!$D$3:$D$1002,"OUT"))</f>
        <v/>
      </c>
      <c r="E301" s="73">
        <f>IF(A301="","",C301-D301)</f>
        <v/>
      </c>
      <c r="F301" s="73">
        <f>IF(A301="","",'Master Inventory'!E301)</f>
        <v/>
      </c>
    </row>
    <row r="302">
      <c r="A302" s="72">
        <f>IF('Master Inventory'!A302="","",'Master Inventory'!A302)</f>
        <v/>
      </c>
      <c r="B302">
        <f>IF(A302="","",'Master Inventory'!B302)</f>
        <v/>
      </c>
      <c r="C302" s="73">
        <f>IF(A302="","",SUMIFS('Stock Log'!$E$3:$E$1002,'Stock Log'!$B$3:$B$1002,A302,'Stock Log'!$D$3:$D$1002,"IN"))</f>
        <v/>
      </c>
      <c r="D302" s="73">
        <f>IF(A302="","",SUMIFS('Stock Log'!$E$3:$E$1002,'Stock Log'!$B$3:$B$1002,A302,'Stock Log'!$D$3:$D$1002,"OUT"))</f>
        <v/>
      </c>
      <c r="E302" s="73">
        <f>IF(A302="","",C302-D302)</f>
        <v/>
      </c>
      <c r="F302" s="73">
        <f>IF(A302="","",'Master Inventory'!E302)</f>
        <v/>
      </c>
    </row>
    <row r="303">
      <c r="A303" s="72">
        <f>IF('Master Inventory'!A303="","",'Master Inventory'!A303)</f>
        <v/>
      </c>
      <c r="B303">
        <f>IF(A303="","",'Master Inventory'!B303)</f>
        <v/>
      </c>
      <c r="C303" s="73">
        <f>IF(A303="","",SUMIFS('Stock Log'!$E$3:$E$1002,'Stock Log'!$B$3:$B$1002,A303,'Stock Log'!$D$3:$D$1002,"IN"))</f>
        <v/>
      </c>
      <c r="D303" s="73">
        <f>IF(A303="","",SUMIFS('Stock Log'!$E$3:$E$1002,'Stock Log'!$B$3:$B$1002,A303,'Stock Log'!$D$3:$D$1002,"OUT"))</f>
        <v/>
      </c>
      <c r="E303" s="73">
        <f>IF(A303="","",C303-D303)</f>
        <v/>
      </c>
      <c r="F303" s="73">
        <f>IF(A303="","",'Master Inventory'!E303)</f>
        <v/>
      </c>
    </row>
    <row r="304">
      <c r="A304" s="72">
        <f>IF('Master Inventory'!A304="","",'Master Inventory'!A304)</f>
        <v/>
      </c>
      <c r="B304">
        <f>IF(A304="","",'Master Inventory'!B304)</f>
        <v/>
      </c>
      <c r="C304" s="73">
        <f>IF(A304="","",SUMIFS('Stock Log'!$E$3:$E$1002,'Stock Log'!$B$3:$B$1002,A304,'Stock Log'!$D$3:$D$1002,"IN"))</f>
        <v/>
      </c>
      <c r="D304" s="73">
        <f>IF(A304="","",SUMIFS('Stock Log'!$E$3:$E$1002,'Stock Log'!$B$3:$B$1002,A304,'Stock Log'!$D$3:$D$1002,"OUT"))</f>
        <v/>
      </c>
      <c r="E304" s="73">
        <f>IF(A304="","",C304-D304)</f>
        <v/>
      </c>
      <c r="F304" s="73">
        <f>IF(A304="","",'Master Inventory'!E304)</f>
        <v/>
      </c>
    </row>
    <row r="305">
      <c r="A305" s="72">
        <f>IF('Master Inventory'!A305="","",'Master Inventory'!A305)</f>
        <v/>
      </c>
      <c r="B305">
        <f>IF(A305="","",'Master Inventory'!B305)</f>
        <v/>
      </c>
      <c r="C305" s="73">
        <f>IF(A305="","",SUMIFS('Stock Log'!$E$3:$E$1002,'Stock Log'!$B$3:$B$1002,A305,'Stock Log'!$D$3:$D$1002,"IN"))</f>
        <v/>
      </c>
      <c r="D305" s="73">
        <f>IF(A305="","",SUMIFS('Stock Log'!$E$3:$E$1002,'Stock Log'!$B$3:$B$1002,A305,'Stock Log'!$D$3:$D$1002,"OUT"))</f>
        <v/>
      </c>
      <c r="E305" s="73">
        <f>IF(A305="","",C305-D305)</f>
        <v/>
      </c>
      <c r="F305" s="73">
        <f>IF(A305="","",'Master Inventory'!E305)</f>
        <v/>
      </c>
    </row>
    <row r="306">
      <c r="A306" s="72">
        <f>IF('Master Inventory'!A306="","",'Master Inventory'!A306)</f>
        <v/>
      </c>
      <c r="B306">
        <f>IF(A306="","",'Master Inventory'!B306)</f>
        <v/>
      </c>
      <c r="C306" s="73">
        <f>IF(A306="","",SUMIFS('Stock Log'!$E$3:$E$1002,'Stock Log'!$B$3:$B$1002,A306,'Stock Log'!$D$3:$D$1002,"IN"))</f>
        <v/>
      </c>
      <c r="D306" s="73">
        <f>IF(A306="","",SUMIFS('Stock Log'!$E$3:$E$1002,'Stock Log'!$B$3:$B$1002,A306,'Stock Log'!$D$3:$D$1002,"OUT"))</f>
        <v/>
      </c>
      <c r="E306" s="73">
        <f>IF(A306="","",C306-D306)</f>
        <v/>
      </c>
      <c r="F306" s="73">
        <f>IF(A306="","",'Master Inventory'!E306)</f>
        <v/>
      </c>
    </row>
    <row r="307">
      <c r="A307" s="72">
        <f>IF('Master Inventory'!A307="","",'Master Inventory'!A307)</f>
        <v/>
      </c>
      <c r="B307">
        <f>IF(A307="","",'Master Inventory'!B307)</f>
        <v/>
      </c>
      <c r="C307" s="73">
        <f>IF(A307="","",SUMIFS('Stock Log'!$E$3:$E$1002,'Stock Log'!$B$3:$B$1002,A307,'Stock Log'!$D$3:$D$1002,"IN"))</f>
        <v/>
      </c>
      <c r="D307" s="73">
        <f>IF(A307="","",SUMIFS('Stock Log'!$E$3:$E$1002,'Stock Log'!$B$3:$B$1002,A307,'Stock Log'!$D$3:$D$1002,"OUT"))</f>
        <v/>
      </c>
      <c r="E307" s="73">
        <f>IF(A307="","",C307-D307)</f>
        <v/>
      </c>
      <c r="F307" s="73">
        <f>IF(A307="","",'Master Inventory'!E307)</f>
        <v/>
      </c>
    </row>
    <row r="308">
      <c r="A308" s="72">
        <f>IF('Master Inventory'!A308="","",'Master Inventory'!A308)</f>
        <v/>
      </c>
      <c r="B308">
        <f>IF(A308="","",'Master Inventory'!B308)</f>
        <v/>
      </c>
      <c r="C308" s="73">
        <f>IF(A308="","",SUMIFS('Stock Log'!$E$3:$E$1002,'Stock Log'!$B$3:$B$1002,A308,'Stock Log'!$D$3:$D$1002,"IN"))</f>
        <v/>
      </c>
      <c r="D308" s="73">
        <f>IF(A308="","",SUMIFS('Stock Log'!$E$3:$E$1002,'Stock Log'!$B$3:$B$1002,A308,'Stock Log'!$D$3:$D$1002,"OUT"))</f>
        <v/>
      </c>
      <c r="E308" s="73">
        <f>IF(A308="","",C308-D308)</f>
        <v/>
      </c>
      <c r="F308" s="73">
        <f>IF(A308="","",'Master Inventory'!E308)</f>
        <v/>
      </c>
    </row>
    <row r="309">
      <c r="A309" s="72">
        <f>IF('Master Inventory'!A309="","",'Master Inventory'!A309)</f>
        <v/>
      </c>
      <c r="B309">
        <f>IF(A309="","",'Master Inventory'!B309)</f>
        <v/>
      </c>
      <c r="C309" s="73">
        <f>IF(A309="","",SUMIFS('Stock Log'!$E$3:$E$1002,'Stock Log'!$B$3:$B$1002,A309,'Stock Log'!$D$3:$D$1002,"IN"))</f>
        <v/>
      </c>
      <c r="D309" s="73">
        <f>IF(A309="","",SUMIFS('Stock Log'!$E$3:$E$1002,'Stock Log'!$B$3:$B$1002,A309,'Stock Log'!$D$3:$D$1002,"OUT"))</f>
        <v/>
      </c>
      <c r="E309" s="73">
        <f>IF(A309="","",C309-D309)</f>
        <v/>
      </c>
      <c r="F309" s="73">
        <f>IF(A309="","",'Master Inventory'!E309)</f>
        <v/>
      </c>
    </row>
    <row r="310">
      <c r="A310" s="72">
        <f>IF('Master Inventory'!A310="","",'Master Inventory'!A310)</f>
        <v/>
      </c>
      <c r="B310">
        <f>IF(A310="","",'Master Inventory'!B310)</f>
        <v/>
      </c>
      <c r="C310" s="73">
        <f>IF(A310="","",SUMIFS('Stock Log'!$E$3:$E$1002,'Stock Log'!$B$3:$B$1002,A310,'Stock Log'!$D$3:$D$1002,"IN"))</f>
        <v/>
      </c>
      <c r="D310" s="73">
        <f>IF(A310="","",SUMIFS('Stock Log'!$E$3:$E$1002,'Stock Log'!$B$3:$B$1002,A310,'Stock Log'!$D$3:$D$1002,"OUT"))</f>
        <v/>
      </c>
      <c r="E310" s="73">
        <f>IF(A310="","",C310-D310)</f>
        <v/>
      </c>
      <c r="F310" s="73">
        <f>IF(A310="","",'Master Inventory'!E310)</f>
        <v/>
      </c>
    </row>
    <row r="311">
      <c r="A311" s="72">
        <f>IF('Master Inventory'!A311="","",'Master Inventory'!A311)</f>
        <v/>
      </c>
      <c r="B311">
        <f>IF(A311="","",'Master Inventory'!B311)</f>
        <v/>
      </c>
      <c r="C311" s="73">
        <f>IF(A311="","",SUMIFS('Stock Log'!$E$3:$E$1002,'Stock Log'!$B$3:$B$1002,A311,'Stock Log'!$D$3:$D$1002,"IN"))</f>
        <v/>
      </c>
      <c r="D311" s="73">
        <f>IF(A311="","",SUMIFS('Stock Log'!$E$3:$E$1002,'Stock Log'!$B$3:$B$1002,A311,'Stock Log'!$D$3:$D$1002,"OUT"))</f>
        <v/>
      </c>
      <c r="E311" s="73">
        <f>IF(A311="","",C311-D311)</f>
        <v/>
      </c>
      <c r="F311" s="73">
        <f>IF(A311="","",'Master Inventory'!E311)</f>
        <v/>
      </c>
    </row>
    <row r="312">
      <c r="A312" s="72">
        <f>IF('Master Inventory'!A312="","",'Master Inventory'!A312)</f>
        <v/>
      </c>
      <c r="B312">
        <f>IF(A312="","",'Master Inventory'!B312)</f>
        <v/>
      </c>
      <c r="C312" s="73">
        <f>IF(A312="","",SUMIFS('Stock Log'!$E$3:$E$1002,'Stock Log'!$B$3:$B$1002,A312,'Stock Log'!$D$3:$D$1002,"IN"))</f>
        <v/>
      </c>
      <c r="D312" s="73">
        <f>IF(A312="","",SUMIFS('Stock Log'!$E$3:$E$1002,'Stock Log'!$B$3:$B$1002,A312,'Stock Log'!$D$3:$D$1002,"OUT"))</f>
        <v/>
      </c>
      <c r="E312" s="73">
        <f>IF(A312="","",C312-D312)</f>
        <v/>
      </c>
      <c r="F312" s="73">
        <f>IF(A312="","",'Master Inventory'!E312)</f>
        <v/>
      </c>
    </row>
    <row r="313">
      <c r="A313" s="72">
        <f>IF('Master Inventory'!A313="","",'Master Inventory'!A313)</f>
        <v/>
      </c>
      <c r="B313">
        <f>IF(A313="","",'Master Inventory'!B313)</f>
        <v/>
      </c>
      <c r="C313" s="73">
        <f>IF(A313="","",SUMIFS('Stock Log'!$E$3:$E$1002,'Stock Log'!$B$3:$B$1002,A313,'Stock Log'!$D$3:$D$1002,"IN"))</f>
        <v/>
      </c>
      <c r="D313" s="73">
        <f>IF(A313="","",SUMIFS('Stock Log'!$E$3:$E$1002,'Stock Log'!$B$3:$B$1002,A313,'Stock Log'!$D$3:$D$1002,"OUT"))</f>
        <v/>
      </c>
      <c r="E313" s="73">
        <f>IF(A313="","",C313-D313)</f>
        <v/>
      </c>
      <c r="F313" s="73">
        <f>IF(A313="","",'Master Inventory'!E313)</f>
        <v/>
      </c>
    </row>
    <row r="314">
      <c r="A314" s="72">
        <f>IF('Master Inventory'!A314="","",'Master Inventory'!A314)</f>
        <v/>
      </c>
      <c r="B314">
        <f>IF(A314="","",'Master Inventory'!B314)</f>
        <v/>
      </c>
      <c r="C314" s="73">
        <f>IF(A314="","",SUMIFS('Stock Log'!$E$3:$E$1002,'Stock Log'!$B$3:$B$1002,A314,'Stock Log'!$D$3:$D$1002,"IN"))</f>
        <v/>
      </c>
      <c r="D314" s="73">
        <f>IF(A314="","",SUMIFS('Stock Log'!$E$3:$E$1002,'Stock Log'!$B$3:$B$1002,A314,'Stock Log'!$D$3:$D$1002,"OUT"))</f>
        <v/>
      </c>
      <c r="E314" s="73">
        <f>IF(A314="","",C314-D314)</f>
        <v/>
      </c>
      <c r="F314" s="73">
        <f>IF(A314="","",'Master Inventory'!E314)</f>
        <v/>
      </c>
    </row>
    <row r="315">
      <c r="A315" s="72">
        <f>IF('Master Inventory'!A315="","",'Master Inventory'!A315)</f>
        <v/>
      </c>
      <c r="B315">
        <f>IF(A315="","",'Master Inventory'!B315)</f>
        <v/>
      </c>
      <c r="C315" s="73">
        <f>IF(A315="","",SUMIFS('Stock Log'!$E$3:$E$1002,'Stock Log'!$B$3:$B$1002,A315,'Stock Log'!$D$3:$D$1002,"IN"))</f>
        <v/>
      </c>
      <c r="D315" s="73">
        <f>IF(A315="","",SUMIFS('Stock Log'!$E$3:$E$1002,'Stock Log'!$B$3:$B$1002,A315,'Stock Log'!$D$3:$D$1002,"OUT"))</f>
        <v/>
      </c>
      <c r="E315" s="73">
        <f>IF(A315="","",C315-D315)</f>
        <v/>
      </c>
      <c r="F315" s="73">
        <f>IF(A315="","",'Master Inventory'!E315)</f>
        <v/>
      </c>
    </row>
    <row r="316">
      <c r="A316" s="72">
        <f>IF('Master Inventory'!A316="","",'Master Inventory'!A316)</f>
        <v/>
      </c>
      <c r="B316">
        <f>IF(A316="","",'Master Inventory'!B316)</f>
        <v/>
      </c>
      <c r="C316" s="73">
        <f>IF(A316="","",SUMIFS('Stock Log'!$E$3:$E$1002,'Stock Log'!$B$3:$B$1002,A316,'Stock Log'!$D$3:$D$1002,"IN"))</f>
        <v/>
      </c>
      <c r="D316" s="73">
        <f>IF(A316="","",SUMIFS('Stock Log'!$E$3:$E$1002,'Stock Log'!$B$3:$B$1002,A316,'Stock Log'!$D$3:$D$1002,"OUT"))</f>
        <v/>
      </c>
      <c r="E316" s="73">
        <f>IF(A316="","",C316-D316)</f>
        <v/>
      </c>
      <c r="F316" s="73">
        <f>IF(A316="","",'Master Inventory'!E316)</f>
        <v/>
      </c>
    </row>
    <row r="317">
      <c r="A317" s="72">
        <f>IF('Master Inventory'!A317="","",'Master Inventory'!A317)</f>
        <v/>
      </c>
      <c r="B317">
        <f>IF(A317="","",'Master Inventory'!B317)</f>
        <v/>
      </c>
      <c r="C317" s="73">
        <f>IF(A317="","",SUMIFS('Stock Log'!$E$3:$E$1002,'Stock Log'!$B$3:$B$1002,A317,'Stock Log'!$D$3:$D$1002,"IN"))</f>
        <v/>
      </c>
      <c r="D317" s="73">
        <f>IF(A317="","",SUMIFS('Stock Log'!$E$3:$E$1002,'Stock Log'!$B$3:$B$1002,A317,'Stock Log'!$D$3:$D$1002,"OUT"))</f>
        <v/>
      </c>
      <c r="E317" s="73">
        <f>IF(A317="","",C317-D317)</f>
        <v/>
      </c>
      <c r="F317" s="73">
        <f>IF(A317="","",'Master Inventory'!E317)</f>
        <v/>
      </c>
    </row>
    <row r="318">
      <c r="A318" s="72">
        <f>IF('Master Inventory'!A318="","",'Master Inventory'!A318)</f>
        <v/>
      </c>
      <c r="B318">
        <f>IF(A318="","",'Master Inventory'!B318)</f>
        <v/>
      </c>
      <c r="C318" s="73">
        <f>IF(A318="","",SUMIFS('Stock Log'!$E$3:$E$1002,'Stock Log'!$B$3:$B$1002,A318,'Stock Log'!$D$3:$D$1002,"IN"))</f>
        <v/>
      </c>
      <c r="D318" s="73">
        <f>IF(A318="","",SUMIFS('Stock Log'!$E$3:$E$1002,'Stock Log'!$B$3:$B$1002,A318,'Stock Log'!$D$3:$D$1002,"OUT"))</f>
        <v/>
      </c>
      <c r="E318" s="73">
        <f>IF(A318="","",C318-D318)</f>
        <v/>
      </c>
      <c r="F318" s="73">
        <f>IF(A318="","",'Master Inventory'!E318)</f>
        <v/>
      </c>
    </row>
    <row r="319">
      <c r="A319" s="72">
        <f>IF('Master Inventory'!A319="","",'Master Inventory'!A319)</f>
        <v/>
      </c>
      <c r="B319">
        <f>IF(A319="","",'Master Inventory'!B319)</f>
        <v/>
      </c>
      <c r="C319" s="73">
        <f>IF(A319="","",SUMIFS('Stock Log'!$E$3:$E$1002,'Stock Log'!$B$3:$B$1002,A319,'Stock Log'!$D$3:$D$1002,"IN"))</f>
        <v/>
      </c>
      <c r="D319" s="73">
        <f>IF(A319="","",SUMIFS('Stock Log'!$E$3:$E$1002,'Stock Log'!$B$3:$B$1002,A319,'Stock Log'!$D$3:$D$1002,"OUT"))</f>
        <v/>
      </c>
      <c r="E319" s="73">
        <f>IF(A319="","",C319-D319)</f>
        <v/>
      </c>
      <c r="F319" s="73">
        <f>IF(A319="","",'Master Inventory'!E319)</f>
        <v/>
      </c>
    </row>
    <row r="320">
      <c r="A320" s="72">
        <f>IF('Master Inventory'!A320="","",'Master Inventory'!A320)</f>
        <v/>
      </c>
      <c r="B320">
        <f>IF(A320="","",'Master Inventory'!B320)</f>
        <v/>
      </c>
      <c r="C320" s="73">
        <f>IF(A320="","",SUMIFS('Stock Log'!$E$3:$E$1002,'Stock Log'!$B$3:$B$1002,A320,'Stock Log'!$D$3:$D$1002,"IN"))</f>
        <v/>
      </c>
      <c r="D320" s="73">
        <f>IF(A320="","",SUMIFS('Stock Log'!$E$3:$E$1002,'Stock Log'!$B$3:$B$1002,A320,'Stock Log'!$D$3:$D$1002,"OUT"))</f>
        <v/>
      </c>
      <c r="E320" s="73">
        <f>IF(A320="","",C320-D320)</f>
        <v/>
      </c>
      <c r="F320" s="73">
        <f>IF(A320="","",'Master Inventory'!E320)</f>
        <v/>
      </c>
    </row>
    <row r="321">
      <c r="A321" s="72">
        <f>IF('Master Inventory'!A321="","",'Master Inventory'!A321)</f>
        <v/>
      </c>
      <c r="B321">
        <f>IF(A321="","",'Master Inventory'!B321)</f>
        <v/>
      </c>
      <c r="C321" s="73">
        <f>IF(A321="","",SUMIFS('Stock Log'!$E$3:$E$1002,'Stock Log'!$B$3:$B$1002,A321,'Stock Log'!$D$3:$D$1002,"IN"))</f>
        <v/>
      </c>
      <c r="D321" s="73">
        <f>IF(A321="","",SUMIFS('Stock Log'!$E$3:$E$1002,'Stock Log'!$B$3:$B$1002,A321,'Stock Log'!$D$3:$D$1002,"OUT"))</f>
        <v/>
      </c>
      <c r="E321" s="73">
        <f>IF(A321="","",C321-D321)</f>
        <v/>
      </c>
      <c r="F321" s="73">
        <f>IF(A321="","",'Master Inventory'!E321)</f>
        <v/>
      </c>
    </row>
    <row r="322">
      <c r="A322" s="72">
        <f>IF('Master Inventory'!A322="","",'Master Inventory'!A322)</f>
        <v/>
      </c>
      <c r="B322">
        <f>IF(A322="","",'Master Inventory'!B322)</f>
        <v/>
      </c>
      <c r="C322" s="73">
        <f>IF(A322="","",SUMIFS('Stock Log'!$E$3:$E$1002,'Stock Log'!$B$3:$B$1002,A322,'Stock Log'!$D$3:$D$1002,"IN"))</f>
        <v/>
      </c>
      <c r="D322" s="73">
        <f>IF(A322="","",SUMIFS('Stock Log'!$E$3:$E$1002,'Stock Log'!$B$3:$B$1002,A322,'Stock Log'!$D$3:$D$1002,"OUT"))</f>
        <v/>
      </c>
      <c r="E322" s="73">
        <f>IF(A322="","",C322-D322)</f>
        <v/>
      </c>
      <c r="F322" s="73">
        <f>IF(A322="","",'Master Inventory'!E322)</f>
        <v/>
      </c>
    </row>
    <row r="323">
      <c r="A323" s="72">
        <f>IF('Master Inventory'!A323="","",'Master Inventory'!A323)</f>
        <v/>
      </c>
      <c r="B323">
        <f>IF(A323="","",'Master Inventory'!B323)</f>
        <v/>
      </c>
      <c r="C323" s="73">
        <f>IF(A323="","",SUMIFS('Stock Log'!$E$3:$E$1002,'Stock Log'!$B$3:$B$1002,A323,'Stock Log'!$D$3:$D$1002,"IN"))</f>
        <v/>
      </c>
      <c r="D323" s="73">
        <f>IF(A323="","",SUMIFS('Stock Log'!$E$3:$E$1002,'Stock Log'!$B$3:$B$1002,A323,'Stock Log'!$D$3:$D$1002,"OUT"))</f>
        <v/>
      </c>
      <c r="E323" s="73">
        <f>IF(A323="","",C323-D323)</f>
        <v/>
      </c>
      <c r="F323" s="73">
        <f>IF(A323="","",'Master Inventory'!E323)</f>
        <v/>
      </c>
    </row>
    <row r="324">
      <c r="A324" s="72">
        <f>IF('Master Inventory'!A324="","",'Master Inventory'!A324)</f>
        <v/>
      </c>
      <c r="B324">
        <f>IF(A324="","",'Master Inventory'!B324)</f>
        <v/>
      </c>
      <c r="C324" s="73">
        <f>IF(A324="","",SUMIFS('Stock Log'!$E$3:$E$1002,'Stock Log'!$B$3:$B$1002,A324,'Stock Log'!$D$3:$D$1002,"IN"))</f>
        <v/>
      </c>
      <c r="D324" s="73">
        <f>IF(A324="","",SUMIFS('Stock Log'!$E$3:$E$1002,'Stock Log'!$B$3:$B$1002,A324,'Stock Log'!$D$3:$D$1002,"OUT"))</f>
        <v/>
      </c>
      <c r="E324" s="73">
        <f>IF(A324="","",C324-D324)</f>
        <v/>
      </c>
      <c r="F324" s="73">
        <f>IF(A324="","",'Master Inventory'!E324)</f>
        <v/>
      </c>
    </row>
    <row r="325">
      <c r="A325" s="72">
        <f>IF('Master Inventory'!A325="","",'Master Inventory'!A325)</f>
        <v/>
      </c>
      <c r="B325">
        <f>IF(A325="","",'Master Inventory'!B325)</f>
        <v/>
      </c>
      <c r="C325" s="73">
        <f>IF(A325="","",SUMIFS('Stock Log'!$E$3:$E$1002,'Stock Log'!$B$3:$B$1002,A325,'Stock Log'!$D$3:$D$1002,"IN"))</f>
        <v/>
      </c>
      <c r="D325" s="73">
        <f>IF(A325="","",SUMIFS('Stock Log'!$E$3:$E$1002,'Stock Log'!$B$3:$B$1002,A325,'Stock Log'!$D$3:$D$1002,"OUT"))</f>
        <v/>
      </c>
      <c r="E325" s="73">
        <f>IF(A325="","",C325-D325)</f>
        <v/>
      </c>
      <c r="F325" s="73">
        <f>IF(A325="","",'Master Inventory'!E325)</f>
        <v/>
      </c>
    </row>
    <row r="326">
      <c r="A326" s="72">
        <f>IF('Master Inventory'!A326="","",'Master Inventory'!A326)</f>
        <v/>
      </c>
      <c r="B326">
        <f>IF(A326="","",'Master Inventory'!B326)</f>
        <v/>
      </c>
      <c r="C326" s="73">
        <f>IF(A326="","",SUMIFS('Stock Log'!$E$3:$E$1002,'Stock Log'!$B$3:$B$1002,A326,'Stock Log'!$D$3:$D$1002,"IN"))</f>
        <v/>
      </c>
      <c r="D326" s="73">
        <f>IF(A326="","",SUMIFS('Stock Log'!$E$3:$E$1002,'Stock Log'!$B$3:$B$1002,A326,'Stock Log'!$D$3:$D$1002,"OUT"))</f>
        <v/>
      </c>
      <c r="E326" s="73">
        <f>IF(A326="","",C326-D326)</f>
        <v/>
      </c>
      <c r="F326" s="73">
        <f>IF(A326="","",'Master Inventory'!E326)</f>
        <v/>
      </c>
    </row>
    <row r="327">
      <c r="A327" s="72">
        <f>IF('Master Inventory'!A327="","",'Master Inventory'!A327)</f>
        <v/>
      </c>
      <c r="B327">
        <f>IF(A327="","",'Master Inventory'!B327)</f>
        <v/>
      </c>
      <c r="C327" s="73">
        <f>IF(A327="","",SUMIFS('Stock Log'!$E$3:$E$1002,'Stock Log'!$B$3:$B$1002,A327,'Stock Log'!$D$3:$D$1002,"IN"))</f>
        <v/>
      </c>
      <c r="D327" s="73">
        <f>IF(A327="","",SUMIFS('Stock Log'!$E$3:$E$1002,'Stock Log'!$B$3:$B$1002,A327,'Stock Log'!$D$3:$D$1002,"OUT"))</f>
        <v/>
      </c>
      <c r="E327" s="73">
        <f>IF(A327="","",C327-D327)</f>
        <v/>
      </c>
      <c r="F327" s="73">
        <f>IF(A327="","",'Master Inventory'!E327)</f>
        <v/>
      </c>
    </row>
    <row r="328">
      <c r="A328" s="72">
        <f>IF('Master Inventory'!A328="","",'Master Inventory'!A328)</f>
        <v/>
      </c>
      <c r="B328">
        <f>IF(A328="","",'Master Inventory'!B328)</f>
        <v/>
      </c>
      <c r="C328" s="73">
        <f>IF(A328="","",SUMIFS('Stock Log'!$E$3:$E$1002,'Stock Log'!$B$3:$B$1002,A328,'Stock Log'!$D$3:$D$1002,"IN"))</f>
        <v/>
      </c>
      <c r="D328" s="73">
        <f>IF(A328="","",SUMIFS('Stock Log'!$E$3:$E$1002,'Stock Log'!$B$3:$B$1002,A328,'Stock Log'!$D$3:$D$1002,"OUT"))</f>
        <v/>
      </c>
      <c r="E328" s="73">
        <f>IF(A328="","",C328-D328)</f>
        <v/>
      </c>
      <c r="F328" s="73">
        <f>IF(A328="","",'Master Inventory'!E328)</f>
        <v/>
      </c>
    </row>
    <row r="329">
      <c r="A329" s="72">
        <f>IF('Master Inventory'!A329="","",'Master Inventory'!A329)</f>
        <v/>
      </c>
      <c r="B329">
        <f>IF(A329="","",'Master Inventory'!B329)</f>
        <v/>
      </c>
      <c r="C329" s="73">
        <f>IF(A329="","",SUMIFS('Stock Log'!$E$3:$E$1002,'Stock Log'!$B$3:$B$1002,A329,'Stock Log'!$D$3:$D$1002,"IN"))</f>
        <v/>
      </c>
      <c r="D329" s="73">
        <f>IF(A329="","",SUMIFS('Stock Log'!$E$3:$E$1002,'Stock Log'!$B$3:$B$1002,A329,'Stock Log'!$D$3:$D$1002,"OUT"))</f>
        <v/>
      </c>
      <c r="E329" s="73">
        <f>IF(A329="","",C329-D329)</f>
        <v/>
      </c>
      <c r="F329" s="73">
        <f>IF(A329="","",'Master Inventory'!E329)</f>
        <v/>
      </c>
    </row>
    <row r="330">
      <c r="A330" s="72">
        <f>IF('Master Inventory'!A330="","",'Master Inventory'!A330)</f>
        <v/>
      </c>
      <c r="B330">
        <f>IF(A330="","",'Master Inventory'!B330)</f>
        <v/>
      </c>
      <c r="C330" s="73">
        <f>IF(A330="","",SUMIFS('Stock Log'!$E$3:$E$1002,'Stock Log'!$B$3:$B$1002,A330,'Stock Log'!$D$3:$D$1002,"IN"))</f>
        <v/>
      </c>
      <c r="D330" s="73">
        <f>IF(A330="","",SUMIFS('Stock Log'!$E$3:$E$1002,'Stock Log'!$B$3:$B$1002,A330,'Stock Log'!$D$3:$D$1002,"OUT"))</f>
        <v/>
      </c>
      <c r="E330" s="73">
        <f>IF(A330="","",C330-D330)</f>
        <v/>
      </c>
      <c r="F330" s="73">
        <f>IF(A330="","",'Master Inventory'!E330)</f>
        <v/>
      </c>
    </row>
    <row r="331">
      <c r="A331" s="72">
        <f>IF('Master Inventory'!A331="","",'Master Inventory'!A331)</f>
        <v/>
      </c>
      <c r="B331">
        <f>IF(A331="","",'Master Inventory'!B331)</f>
        <v/>
      </c>
      <c r="C331" s="73">
        <f>IF(A331="","",SUMIFS('Stock Log'!$E$3:$E$1002,'Stock Log'!$B$3:$B$1002,A331,'Stock Log'!$D$3:$D$1002,"IN"))</f>
        <v/>
      </c>
      <c r="D331" s="73">
        <f>IF(A331="","",SUMIFS('Stock Log'!$E$3:$E$1002,'Stock Log'!$B$3:$B$1002,A331,'Stock Log'!$D$3:$D$1002,"OUT"))</f>
        <v/>
      </c>
      <c r="E331" s="73">
        <f>IF(A331="","",C331-D331)</f>
        <v/>
      </c>
      <c r="F331" s="73">
        <f>IF(A331="","",'Master Inventory'!E331)</f>
        <v/>
      </c>
    </row>
    <row r="332">
      <c r="A332" s="72">
        <f>IF('Master Inventory'!A332="","",'Master Inventory'!A332)</f>
        <v/>
      </c>
      <c r="B332">
        <f>IF(A332="","",'Master Inventory'!B332)</f>
        <v/>
      </c>
      <c r="C332" s="73">
        <f>IF(A332="","",SUMIFS('Stock Log'!$E$3:$E$1002,'Stock Log'!$B$3:$B$1002,A332,'Stock Log'!$D$3:$D$1002,"IN"))</f>
        <v/>
      </c>
      <c r="D332" s="73">
        <f>IF(A332="","",SUMIFS('Stock Log'!$E$3:$E$1002,'Stock Log'!$B$3:$B$1002,A332,'Stock Log'!$D$3:$D$1002,"OUT"))</f>
        <v/>
      </c>
      <c r="E332" s="73">
        <f>IF(A332="","",C332-D332)</f>
        <v/>
      </c>
      <c r="F332" s="73">
        <f>IF(A332="","",'Master Inventory'!E332)</f>
        <v/>
      </c>
    </row>
    <row r="333">
      <c r="A333" s="72">
        <f>IF('Master Inventory'!A333="","",'Master Inventory'!A333)</f>
        <v/>
      </c>
      <c r="B333">
        <f>IF(A333="","",'Master Inventory'!B333)</f>
        <v/>
      </c>
      <c r="C333" s="73">
        <f>IF(A333="","",SUMIFS('Stock Log'!$E$3:$E$1002,'Stock Log'!$B$3:$B$1002,A333,'Stock Log'!$D$3:$D$1002,"IN"))</f>
        <v/>
      </c>
      <c r="D333" s="73">
        <f>IF(A333="","",SUMIFS('Stock Log'!$E$3:$E$1002,'Stock Log'!$B$3:$B$1002,A333,'Stock Log'!$D$3:$D$1002,"OUT"))</f>
        <v/>
      </c>
      <c r="E333" s="73">
        <f>IF(A333="","",C333-D333)</f>
        <v/>
      </c>
      <c r="F333" s="73">
        <f>IF(A333="","",'Master Inventory'!E333)</f>
        <v/>
      </c>
    </row>
    <row r="334">
      <c r="A334" s="72">
        <f>IF('Master Inventory'!A334="","",'Master Inventory'!A334)</f>
        <v/>
      </c>
      <c r="B334">
        <f>IF(A334="","",'Master Inventory'!B334)</f>
        <v/>
      </c>
      <c r="C334" s="73">
        <f>IF(A334="","",SUMIFS('Stock Log'!$E$3:$E$1002,'Stock Log'!$B$3:$B$1002,A334,'Stock Log'!$D$3:$D$1002,"IN"))</f>
        <v/>
      </c>
      <c r="D334" s="73">
        <f>IF(A334="","",SUMIFS('Stock Log'!$E$3:$E$1002,'Stock Log'!$B$3:$B$1002,A334,'Stock Log'!$D$3:$D$1002,"OUT"))</f>
        <v/>
      </c>
      <c r="E334" s="73">
        <f>IF(A334="","",C334-D334)</f>
        <v/>
      </c>
      <c r="F334" s="73">
        <f>IF(A334="","",'Master Inventory'!E334)</f>
        <v/>
      </c>
    </row>
    <row r="335">
      <c r="A335" s="72">
        <f>IF('Master Inventory'!A335="","",'Master Inventory'!A335)</f>
        <v/>
      </c>
      <c r="B335">
        <f>IF(A335="","",'Master Inventory'!B335)</f>
        <v/>
      </c>
      <c r="C335" s="73">
        <f>IF(A335="","",SUMIFS('Stock Log'!$E$3:$E$1002,'Stock Log'!$B$3:$B$1002,A335,'Stock Log'!$D$3:$D$1002,"IN"))</f>
        <v/>
      </c>
      <c r="D335" s="73">
        <f>IF(A335="","",SUMIFS('Stock Log'!$E$3:$E$1002,'Stock Log'!$B$3:$B$1002,A335,'Stock Log'!$D$3:$D$1002,"OUT"))</f>
        <v/>
      </c>
      <c r="E335" s="73">
        <f>IF(A335="","",C335-D335)</f>
        <v/>
      </c>
      <c r="F335" s="73">
        <f>IF(A335="","",'Master Inventory'!E335)</f>
        <v/>
      </c>
    </row>
    <row r="336">
      <c r="A336" s="72">
        <f>IF('Master Inventory'!A336="","",'Master Inventory'!A336)</f>
        <v/>
      </c>
      <c r="B336">
        <f>IF(A336="","",'Master Inventory'!B336)</f>
        <v/>
      </c>
      <c r="C336" s="73">
        <f>IF(A336="","",SUMIFS('Stock Log'!$E$3:$E$1002,'Stock Log'!$B$3:$B$1002,A336,'Stock Log'!$D$3:$D$1002,"IN"))</f>
        <v/>
      </c>
      <c r="D336" s="73">
        <f>IF(A336="","",SUMIFS('Stock Log'!$E$3:$E$1002,'Stock Log'!$B$3:$B$1002,A336,'Stock Log'!$D$3:$D$1002,"OUT"))</f>
        <v/>
      </c>
      <c r="E336" s="73">
        <f>IF(A336="","",C336-D336)</f>
        <v/>
      </c>
      <c r="F336" s="73">
        <f>IF(A336="","",'Master Inventory'!E336)</f>
        <v/>
      </c>
    </row>
    <row r="337">
      <c r="A337" s="72">
        <f>IF('Master Inventory'!A337="","",'Master Inventory'!A337)</f>
        <v/>
      </c>
      <c r="B337">
        <f>IF(A337="","",'Master Inventory'!B337)</f>
        <v/>
      </c>
      <c r="C337" s="73">
        <f>IF(A337="","",SUMIFS('Stock Log'!$E$3:$E$1002,'Stock Log'!$B$3:$B$1002,A337,'Stock Log'!$D$3:$D$1002,"IN"))</f>
        <v/>
      </c>
      <c r="D337" s="73">
        <f>IF(A337="","",SUMIFS('Stock Log'!$E$3:$E$1002,'Stock Log'!$B$3:$B$1002,A337,'Stock Log'!$D$3:$D$1002,"OUT"))</f>
        <v/>
      </c>
      <c r="E337" s="73">
        <f>IF(A337="","",C337-D337)</f>
        <v/>
      </c>
      <c r="F337" s="73">
        <f>IF(A337="","",'Master Inventory'!E337)</f>
        <v/>
      </c>
    </row>
    <row r="338">
      <c r="A338" s="72">
        <f>IF('Master Inventory'!A338="","",'Master Inventory'!A338)</f>
        <v/>
      </c>
      <c r="B338">
        <f>IF(A338="","",'Master Inventory'!B338)</f>
        <v/>
      </c>
      <c r="C338" s="73">
        <f>IF(A338="","",SUMIFS('Stock Log'!$E$3:$E$1002,'Stock Log'!$B$3:$B$1002,A338,'Stock Log'!$D$3:$D$1002,"IN"))</f>
        <v/>
      </c>
      <c r="D338" s="73">
        <f>IF(A338="","",SUMIFS('Stock Log'!$E$3:$E$1002,'Stock Log'!$B$3:$B$1002,A338,'Stock Log'!$D$3:$D$1002,"OUT"))</f>
        <v/>
      </c>
      <c r="E338" s="73">
        <f>IF(A338="","",C338-D338)</f>
        <v/>
      </c>
      <c r="F338" s="73">
        <f>IF(A338="","",'Master Inventory'!E338)</f>
        <v/>
      </c>
    </row>
    <row r="339">
      <c r="A339" s="72">
        <f>IF('Master Inventory'!A339="","",'Master Inventory'!A339)</f>
        <v/>
      </c>
      <c r="B339">
        <f>IF(A339="","",'Master Inventory'!B339)</f>
        <v/>
      </c>
      <c r="C339" s="73">
        <f>IF(A339="","",SUMIFS('Stock Log'!$E$3:$E$1002,'Stock Log'!$B$3:$B$1002,A339,'Stock Log'!$D$3:$D$1002,"IN"))</f>
        <v/>
      </c>
      <c r="D339" s="73">
        <f>IF(A339="","",SUMIFS('Stock Log'!$E$3:$E$1002,'Stock Log'!$B$3:$B$1002,A339,'Stock Log'!$D$3:$D$1002,"OUT"))</f>
        <v/>
      </c>
      <c r="E339" s="73">
        <f>IF(A339="","",C339-D339)</f>
        <v/>
      </c>
      <c r="F339" s="73">
        <f>IF(A339="","",'Master Inventory'!E339)</f>
        <v/>
      </c>
    </row>
    <row r="340">
      <c r="A340" s="72">
        <f>IF('Master Inventory'!A340="","",'Master Inventory'!A340)</f>
        <v/>
      </c>
      <c r="B340">
        <f>IF(A340="","",'Master Inventory'!B340)</f>
        <v/>
      </c>
      <c r="C340" s="73">
        <f>IF(A340="","",SUMIFS('Stock Log'!$E$3:$E$1002,'Stock Log'!$B$3:$B$1002,A340,'Stock Log'!$D$3:$D$1002,"IN"))</f>
        <v/>
      </c>
      <c r="D340" s="73">
        <f>IF(A340="","",SUMIFS('Stock Log'!$E$3:$E$1002,'Stock Log'!$B$3:$B$1002,A340,'Stock Log'!$D$3:$D$1002,"OUT"))</f>
        <v/>
      </c>
      <c r="E340" s="73">
        <f>IF(A340="","",C340-D340)</f>
        <v/>
      </c>
      <c r="F340" s="73">
        <f>IF(A340="","",'Master Inventory'!E340)</f>
        <v/>
      </c>
    </row>
    <row r="341">
      <c r="A341" s="72">
        <f>IF('Master Inventory'!A341="","",'Master Inventory'!A341)</f>
        <v/>
      </c>
      <c r="B341">
        <f>IF(A341="","",'Master Inventory'!B341)</f>
        <v/>
      </c>
      <c r="C341" s="73">
        <f>IF(A341="","",SUMIFS('Stock Log'!$E$3:$E$1002,'Stock Log'!$B$3:$B$1002,A341,'Stock Log'!$D$3:$D$1002,"IN"))</f>
        <v/>
      </c>
      <c r="D341" s="73">
        <f>IF(A341="","",SUMIFS('Stock Log'!$E$3:$E$1002,'Stock Log'!$B$3:$B$1002,A341,'Stock Log'!$D$3:$D$1002,"OUT"))</f>
        <v/>
      </c>
      <c r="E341" s="73">
        <f>IF(A341="","",C341-D341)</f>
        <v/>
      </c>
      <c r="F341" s="73">
        <f>IF(A341="","",'Master Inventory'!E341)</f>
        <v/>
      </c>
    </row>
    <row r="342">
      <c r="A342" s="72">
        <f>IF('Master Inventory'!A342="","",'Master Inventory'!A342)</f>
        <v/>
      </c>
      <c r="B342">
        <f>IF(A342="","",'Master Inventory'!B342)</f>
        <v/>
      </c>
      <c r="C342" s="73">
        <f>IF(A342="","",SUMIFS('Stock Log'!$E$3:$E$1002,'Stock Log'!$B$3:$B$1002,A342,'Stock Log'!$D$3:$D$1002,"IN"))</f>
        <v/>
      </c>
      <c r="D342" s="73">
        <f>IF(A342="","",SUMIFS('Stock Log'!$E$3:$E$1002,'Stock Log'!$B$3:$B$1002,A342,'Stock Log'!$D$3:$D$1002,"OUT"))</f>
        <v/>
      </c>
      <c r="E342" s="73">
        <f>IF(A342="","",C342-D342)</f>
        <v/>
      </c>
      <c r="F342" s="73">
        <f>IF(A342="","",'Master Inventory'!E342)</f>
        <v/>
      </c>
    </row>
    <row r="343">
      <c r="A343" s="72">
        <f>IF('Master Inventory'!A343="","",'Master Inventory'!A343)</f>
        <v/>
      </c>
      <c r="B343">
        <f>IF(A343="","",'Master Inventory'!B343)</f>
        <v/>
      </c>
      <c r="C343" s="73">
        <f>IF(A343="","",SUMIFS('Stock Log'!$E$3:$E$1002,'Stock Log'!$B$3:$B$1002,A343,'Stock Log'!$D$3:$D$1002,"IN"))</f>
        <v/>
      </c>
      <c r="D343" s="73">
        <f>IF(A343="","",SUMIFS('Stock Log'!$E$3:$E$1002,'Stock Log'!$B$3:$B$1002,A343,'Stock Log'!$D$3:$D$1002,"OUT"))</f>
        <v/>
      </c>
      <c r="E343" s="73">
        <f>IF(A343="","",C343-D343)</f>
        <v/>
      </c>
      <c r="F343" s="73">
        <f>IF(A343="","",'Master Inventory'!E343)</f>
        <v/>
      </c>
    </row>
    <row r="344">
      <c r="A344" s="72">
        <f>IF('Master Inventory'!A344="","",'Master Inventory'!A344)</f>
        <v/>
      </c>
      <c r="B344">
        <f>IF(A344="","",'Master Inventory'!B344)</f>
        <v/>
      </c>
      <c r="C344" s="73">
        <f>IF(A344="","",SUMIFS('Stock Log'!$E$3:$E$1002,'Stock Log'!$B$3:$B$1002,A344,'Stock Log'!$D$3:$D$1002,"IN"))</f>
        <v/>
      </c>
      <c r="D344" s="73">
        <f>IF(A344="","",SUMIFS('Stock Log'!$E$3:$E$1002,'Stock Log'!$B$3:$B$1002,A344,'Stock Log'!$D$3:$D$1002,"OUT"))</f>
        <v/>
      </c>
      <c r="E344" s="73">
        <f>IF(A344="","",C344-D344)</f>
        <v/>
      </c>
      <c r="F344" s="73">
        <f>IF(A344="","",'Master Inventory'!E344)</f>
        <v/>
      </c>
    </row>
    <row r="345">
      <c r="A345" s="72">
        <f>IF('Master Inventory'!A345="","",'Master Inventory'!A345)</f>
        <v/>
      </c>
      <c r="B345">
        <f>IF(A345="","",'Master Inventory'!B345)</f>
        <v/>
      </c>
      <c r="C345" s="73">
        <f>IF(A345="","",SUMIFS('Stock Log'!$E$3:$E$1002,'Stock Log'!$B$3:$B$1002,A345,'Stock Log'!$D$3:$D$1002,"IN"))</f>
        <v/>
      </c>
      <c r="D345" s="73">
        <f>IF(A345="","",SUMIFS('Stock Log'!$E$3:$E$1002,'Stock Log'!$B$3:$B$1002,A345,'Stock Log'!$D$3:$D$1002,"OUT"))</f>
        <v/>
      </c>
      <c r="E345" s="73">
        <f>IF(A345="","",C345-D345)</f>
        <v/>
      </c>
      <c r="F345" s="73">
        <f>IF(A345="","",'Master Inventory'!E345)</f>
        <v/>
      </c>
    </row>
    <row r="346">
      <c r="A346" s="72">
        <f>IF('Master Inventory'!A346="","",'Master Inventory'!A346)</f>
        <v/>
      </c>
      <c r="B346">
        <f>IF(A346="","",'Master Inventory'!B346)</f>
        <v/>
      </c>
      <c r="C346" s="73">
        <f>IF(A346="","",SUMIFS('Stock Log'!$E$3:$E$1002,'Stock Log'!$B$3:$B$1002,A346,'Stock Log'!$D$3:$D$1002,"IN"))</f>
        <v/>
      </c>
      <c r="D346" s="73">
        <f>IF(A346="","",SUMIFS('Stock Log'!$E$3:$E$1002,'Stock Log'!$B$3:$B$1002,A346,'Stock Log'!$D$3:$D$1002,"OUT"))</f>
        <v/>
      </c>
      <c r="E346" s="73">
        <f>IF(A346="","",C346-D346)</f>
        <v/>
      </c>
      <c r="F346" s="73">
        <f>IF(A346="","",'Master Inventory'!E346)</f>
        <v/>
      </c>
    </row>
    <row r="347">
      <c r="A347" s="72">
        <f>IF('Master Inventory'!A347="","",'Master Inventory'!A347)</f>
        <v/>
      </c>
      <c r="B347">
        <f>IF(A347="","",'Master Inventory'!B347)</f>
        <v/>
      </c>
      <c r="C347" s="73">
        <f>IF(A347="","",SUMIFS('Stock Log'!$E$3:$E$1002,'Stock Log'!$B$3:$B$1002,A347,'Stock Log'!$D$3:$D$1002,"IN"))</f>
        <v/>
      </c>
      <c r="D347" s="73">
        <f>IF(A347="","",SUMIFS('Stock Log'!$E$3:$E$1002,'Stock Log'!$B$3:$B$1002,A347,'Stock Log'!$D$3:$D$1002,"OUT"))</f>
        <v/>
      </c>
      <c r="E347" s="73">
        <f>IF(A347="","",C347-D347)</f>
        <v/>
      </c>
      <c r="F347" s="73">
        <f>IF(A347="","",'Master Inventory'!E347)</f>
        <v/>
      </c>
    </row>
    <row r="348">
      <c r="A348" s="72">
        <f>IF('Master Inventory'!A348="","",'Master Inventory'!A348)</f>
        <v/>
      </c>
      <c r="B348">
        <f>IF(A348="","",'Master Inventory'!B348)</f>
        <v/>
      </c>
      <c r="C348" s="73">
        <f>IF(A348="","",SUMIFS('Stock Log'!$E$3:$E$1002,'Stock Log'!$B$3:$B$1002,A348,'Stock Log'!$D$3:$D$1002,"IN"))</f>
        <v/>
      </c>
      <c r="D348" s="73">
        <f>IF(A348="","",SUMIFS('Stock Log'!$E$3:$E$1002,'Stock Log'!$B$3:$B$1002,A348,'Stock Log'!$D$3:$D$1002,"OUT"))</f>
        <v/>
      </c>
      <c r="E348" s="73">
        <f>IF(A348="","",C348-D348)</f>
        <v/>
      </c>
      <c r="F348" s="73">
        <f>IF(A348="","",'Master Inventory'!E348)</f>
        <v/>
      </c>
    </row>
    <row r="349">
      <c r="A349" s="72">
        <f>IF('Master Inventory'!A349="","",'Master Inventory'!A349)</f>
        <v/>
      </c>
      <c r="B349">
        <f>IF(A349="","",'Master Inventory'!B349)</f>
        <v/>
      </c>
      <c r="C349" s="73">
        <f>IF(A349="","",SUMIFS('Stock Log'!$E$3:$E$1002,'Stock Log'!$B$3:$B$1002,A349,'Stock Log'!$D$3:$D$1002,"IN"))</f>
        <v/>
      </c>
      <c r="D349" s="73">
        <f>IF(A349="","",SUMIFS('Stock Log'!$E$3:$E$1002,'Stock Log'!$B$3:$B$1002,A349,'Stock Log'!$D$3:$D$1002,"OUT"))</f>
        <v/>
      </c>
      <c r="E349" s="73">
        <f>IF(A349="","",C349-D349)</f>
        <v/>
      </c>
      <c r="F349" s="73">
        <f>IF(A349="","",'Master Inventory'!E349)</f>
        <v/>
      </c>
    </row>
    <row r="350">
      <c r="A350" s="72">
        <f>IF('Master Inventory'!A350="","",'Master Inventory'!A350)</f>
        <v/>
      </c>
      <c r="B350">
        <f>IF(A350="","",'Master Inventory'!B350)</f>
        <v/>
      </c>
      <c r="C350" s="73">
        <f>IF(A350="","",SUMIFS('Stock Log'!$E$3:$E$1002,'Stock Log'!$B$3:$B$1002,A350,'Stock Log'!$D$3:$D$1002,"IN"))</f>
        <v/>
      </c>
      <c r="D350" s="73">
        <f>IF(A350="","",SUMIFS('Stock Log'!$E$3:$E$1002,'Stock Log'!$B$3:$B$1002,A350,'Stock Log'!$D$3:$D$1002,"OUT"))</f>
        <v/>
      </c>
      <c r="E350" s="73">
        <f>IF(A350="","",C350-D350)</f>
        <v/>
      </c>
      <c r="F350" s="73">
        <f>IF(A350="","",'Master Inventory'!E350)</f>
        <v/>
      </c>
    </row>
    <row r="351">
      <c r="A351" s="72">
        <f>IF('Master Inventory'!A351="","",'Master Inventory'!A351)</f>
        <v/>
      </c>
      <c r="B351">
        <f>IF(A351="","",'Master Inventory'!B351)</f>
        <v/>
      </c>
      <c r="C351" s="73">
        <f>IF(A351="","",SUMIFS('Stock Log'!$E$3:$E$1002,'Stock Log'!$B$3:$B$1002,A351,'Stock Log'!$D$3:$D$1002,"IN"))</f>
        <v/>
      </c>
      <c r="D351" s="73">
        <f>IF(A351="","",SUMIFS('Stock Log'!$E$3:$E$1002,'Stock Log'!$B$3:$B$1002,A351,'Stock Log'!$D$3:$D$1002,"OUT"))</f>
        <v/>
      </c>
      <c r="E351" s="73">
        <f>IF(A351="","",C351-D351)</f>
        <v/>
      </c>
      <c r="F351" s="73">
        <f>IF(A351="","",'Master Inventory'!E351)</f>
        <v/>
      </c>
    </row>
    <row r="352">
      <c r="A352" s="72">
        <f>IF('Master Inventory'!A352="","",'Master Inventory'!A352)</f>
        <v/>
      </c>
      <c r="B352">
        <f>IF(A352="","",'Master Inventory'!B352)</f>
        <v/>
      </c>
      <c r="C352" s="73">
        <f>IF(A352="","",SUMIFS('Stock Log'!$E$3:$E$1002,'Stock Log'!$B$3:$B$1002,A352,'Stock Log'!$D$3:$D$1002,"IN"))</f>
        <v/>
      </c>
      <c r="D352" s="73">
        <f>IF(A352="","",SUMIFS('Stock Log'!$E$3:$E$1002,'Stock Log'!$B$3:$B$1002,A352,'Stock Log'!$D$3:$D$1002,"OUT"))</f>
        <v/>
      </c>
      <c r="E352" s="73">
        <f>IF(A352="","",C352-D352)</f>
        <v/>
      </c>
      <c r="F352" s="73">
        <f>IF(A352="","",'Master Inventory'!E352)</f>
        <v/>
      </c>
    </row>
    <row r="353">
      <c r="A353" s="72">
        <f>IF('Master Inventory'!A353="","",'Master Inventory'!A353)</f>
        <v/>
      </c>
      <c r="B353">
        <f>IF(A353="","",'Master Inventory'!B353)</f>
        <v/>
      </c>
      <c r="C353" s="73">
        <f>IF(A353="","",SUMIFS('Stock Log'!$E$3:$E$1002,'Stock Log'!$B$3:$B$1002,A353,'Stock Log'!$D$3:$D$1002,"IN"))</f>
        <v/>
      </c>
      <c r="D353" s="73">
        <f>IF(A353="","",SUMIFS('Stock Log'!$E$3:$E$1002,'Stock Log'!$B$3:$B$1002,A353,'Stock Log'!$D$3:$D$1002,"OUT"))</f>
        <v/>
      </c>
      <c r="E353" s="73">
        <f>IF(A353="","",C353-D353)</f>
        <v/>
      </c>
      <c r="F353" s="73">
        <f>IF(A353="","",'Master Inventory'!E353)</f>
        <v/>
      </c>
    </row>
    <row r="354">
      <c r="A354" s="72">
        <f>IF('Master Inventory'!A354="","",'Master Inventory'!A354)</f>
        <v/>
      </c>
      <c r="B354">
        <f>IF(A354="","",'Master Inventory'!B354)</f>
        <v/>
      </c>
      <c r="C354" s="73">
        <f>IF(A354="","",SUMIFS('Stock Log'!$E$3:$E$1002,'Stock Log'!$B$3:$B$1002,A354,'Stock Log'!$D$3:$D$1002,"IN"))</f>
        <v/>
      </c>
      <c r="D354" s="73">
        <f>IF(A354="","",SUMIFS('Stock Log'!$E$3:$E$1002,'Stock Log'!$B$3:$B$1002,A354,'Stock Log'!$D$3:$D$1002,"OUT"))</f>
        <v/>
      </c>
      <c r="E354" s="73">
        <f>IF(A354="","",C354-D354)</f>
        <v/>
      </c>
      <c r="F354" s="73">
        <f>IF(A354="","",'Master Inventory'!E354)</f>
        <v/>
      </c>
    </row>
    <row r="355">
      <c r="A355" s="72">
        <f>IF('Master Inventory'!A355="","",'Master Inventory'!A355)</f>
        <v/>
      </c>
      <c r="B355">
        <f>IF(A355="","",'Master Inventory'!B355)</f>
        <v/>
      </c>
      <c r="C355" s="73">
        <f>IF(A355="","",SUMIFS('Stock Log'!$E$3:$E$1002,'Stock Log'!$B$3:$B$1002,A355,'Stock Log'!$D$3:$D$1002,"IN"))</f>
        <v/>
      </c>
      <c r="D355" s="73">
        <f>IF(A355="","",SUMIFS('Stock Log'!$E$3:$E$1002,'Stock Log'!$B$3:$B$1002,A355,'Stock Log'!$D$3:$D$1002,"OUT"))</f>
        <v/>
      </c>
      <c r="E355" s="73">
        <f>IF(A355="","",C355-D355)</f>
        <v/>
      </c>
      <c r="F355" s="73">
        <f>IF(A355="","",'Master Inventory'!E355)</f>
        <v/>
      </c>
    </row>
    <row r="356">
      <c r="A356" s="72">
        <f>IF('Master Inventory'!A356="","",'Master Inventory'!A356)</f>
        <v/>
      </c>
      <c r="B356">
        <f>IF(A356="","",'Master Inventory'!B356)</f>
        <v/>
      </c>
      <c r="C356" s="73">
        <f>IF(A356="","",SUMIFS('Stock Log'!$E$3:$E$1002,'Stock Log'!$B$3:$B$1002,A356,'Stock Log'!$D$3:$D$1002,"IN"))</f>
        <v/>
      </c>
      <c r="D356" s="73">
        <f>IF(A356="","",SUMIFS('Stock Log'!$E$3:$E$1002,'Stock Log'!$B$3:$B$1002,A356,'Stock Log'!$D$3:$D$1002,"OUT"))</f>
        <v/>
      </c>
      <c r="E356" s="73">
        <f>IF(A356="","",C356-D356)</f>
        <v/>
      </c>
      <c r="F356" s="73">
        <f>IF(A356="","",'Master Inventory'!E356)</f>
        <v/>
      </c>
    </row>
    <row r="357">
      <c r="A357" s="72">
        <f>IF('Master Inventory'!A357="","",'Master Inventory'!A357)</f>
        <v/>
      </c>
      <c r="B357">
        <f>IF(A357="","",'Master Inventory'!B357)</f>
        <v/>
      </c>
      <c r="C357" s="73">
        <f>IF(A357="","",SUMIFS('Stock Log'!$E$3:$E$1002,'Stock Log'!$B$3:$B$1002,A357,'Stock Log'!$D$3:$D$1002,"IN"))</f>
        <v/>
      </c>
      <c r="D357" s="73">
        <f>IF(A357="","",SUMIFS('Stock Log'!$E$3:$E$1002,'Stock Log'!$B$3:$B$1002,A357,'Stock Log'!$D$3:$D$1002,"OUT"))</f>
        <v/>
      </c>
      <c r="E357" s="73">
        <f>IF(A357="","",C357-D357)</f>
        <v/>
      </c>
      <c r="F357" s="73">
        <f>IF(A357="","",'Master Inventory'!E357)</f>
        <v/>
      </c>
    </row>
    <row r="358">
      <c r="A358" s="72">
        <f>IF('Master Inventory'!A358="","",'Master Inventory'!A358)</f>
        <v/>
      </c>
      <c r="B358">
        <f>IF(A358="","",'Master Inventory'!B358)</f>
        <v/>
      </c>
      <c r="C358" s="73">
        <f>IF(A358="","",SUMIFS('Stock Log'!$E$3:$E$1002,'Stock Log'!$B$3:$B$1002,A358,'Stock Log'!$D$3:$D$1002,"IN"))</f>
        <v/>
      </c>
      <c r="D358" s="73">
        <f>IF(A358="","",SUMIFS('Stock Log'!$E$3:$E$1002,'Stock Log'!$B$3:$B$1002,A358,'Stock Log'!$D$3:$D$1002,"OUT"))</f>
        <v/>
      </c>
      <c r="E358" s="73">
        <f>IF(A358="","",C358-D358)</f>
        <v/>
      </c>
      <c r="F358" s="73">
        <f>IF(A358="","",'Master Inventory'!E358)</f>
        <v/>
      </c>
    </row>
    <row r="359">
      <c r="A359" s="72">
        <f>IF('Master Inventory'!A359="","",'Master Inventory'!A359)</f>
        <v/>
      </c>
      <c r="B359">
        <f>IF(A359="","",'Master Inventory'!B359)</f>
        <v/>
      </c>
      <c r="C359" s="73">
        <f>IF(A359="","",SUMIFS('Stock Log'!$E$3:$E$1002,'Stock Log'!$B$3:$B$1002,A359,'Stock Log'!$D$3:$D$1002,"IN"))</f>
        <v/>
      </c>
      <c r="D359" s="73">
        <f>IF(A359="","",SUMIFS('Stock Log'!$E$3:$E$1002,'Stock Log'!$B$3:$B$1002,A359,'Stock Log'!$D$3:$D$1002,"OUT"))</f>
        <v/>
      </c>
      <c r="E359" s="73">
        <f>IF(A359="","",C359-D359)</f>
        <v/>
      </c>
      <c r="F359" s="73">
        <f>IF(A359="","",'Master Inventory'!E359)</f>
        <v/>
      </c>
    </row>
    <row r="360">
      <c r="A360" s="72">
        <f>IF('Master Inventory'!A360="","",'Master Inventory'!A360)</f>
        <v/>
      </c>
      <c r="B360">
        <f>IF(A360="","",'Master Inventory'!B360)</f>
        <v/>
      </c>
      <c r="C360" s="73">
        <f>IF(A360="","",SUMIFS('Stock Log'!$E$3:$E$1002,'Stock Log'!$B$3:$B$1002,A360,'Stock Log'!$D$3:$D$1002,"IN"))</f>
        <v/>
      </c>
      <c r="D360" s="73">
        <f>IF(A360="","",SUMIFS('Stock Log'!$E$3:$E$1002,'Stock Log'!$B$3:$B$1002,A360,'Stock Log'!$D$3:$D$1002,"OUT"))</f>
        <v/>
      </c>
      <c r="E360" s="73">
        <f>IF(A360="","",C360-D360)</f>
        <v/>
      </c>
      <c r="F360" s="73">
        <f>IF(A360="","",'Master Inventory'!E360)</f>
        <v/>
      </c>
    </row>
    <row r="361">
      <c r="A361" s="72">
        <f>IF('Master Inventory'!A361="","",'Master Inventory'!A361)</f>
        <v/>
      </c>
      <c r="B361">
        <f>IF(A361="","",'Master Inventory'!B361)</f>
        <v/>
      </c>
      <c r="C361" s="73">
        <f>IF(A361="","",SUMIFS('Stock Log'!$E$3:$E$1002,'Stock Log'!$B$3:$B$1002,A361,'Stock Log'!$D$3:$D$1002,"IN"))</f>
        <v/>
      </c>
      <c r="D361" s="73">
        <f>IF(A361="","",SUMIFS('Stock Log'!$E$3:$E$1002,'Stock Log'!$B$3:$B$1002,A361,'Stock Log'!$D$3:$D$1002,"OUT"))</f>
        <v/>
      </c>
      <c r="E361" s="73">
        <f>IF(A361="","",C361-D361)</f>
        <v/>
      </c>
      <c r="F361" s="73">
        <f>IF(A361="","",'Master Inventory'!E361)</f>
        <v/>
      </c>
    </row>
    <row r="362">
      <c r="A362" s="72">
        <f>IF('Master Inventory'!A362="","",'Master Inventory'!A362)</f>
        <v/>
      </c>
      <c r="B362">
        <f>IF(A362="","",'Master Inventory'!B362)</f>
        <v/>
      </c>
      <c r="C362" s="73">
        <f>IF(A362="","",SUMIFS('Stock Log'!$E$3:$E$1002,'Stock Log'!$B$3:$B$1002,A362,'Stock Log'!$D$3:$D$1002,"IN"))</f>
        <v/>
      </c>
      <c r="D362" s="73">
        <f>IF(A362="","",SUMIFS('Stock Log'!$E$3:$E$1002,'Stock Log'!$B$3:$B$1002,A362,'Stock Log'!$D$3:$D$1002,"OUT"))</f>
        <v/>
      </c>
      <c r="E362" s="73">
        <f>IF(A362="","",C362-D362)</f>
        <v/>
      </c>
      <c r="F362" s="73">
        <f>IF(A362="","",'Master Inventory'!E362)</f>
        <v/>
      </c>
    </row>
    <row r="363">
      <c r="A363" s="72">
        <f>IF('Master Inventory'!A363="","",'Master Inventory'!A363)</f>
        <v/>
      </c>
      <c r="B363">
        <f>IF(A363="","",'Master Inventory'!B363)</f>
        <v/>
      </c>
      <c r="C363" s="73">
        <f>IF(A363="","",SUMIFS('Stock Log'!$E$3:$E$1002,'Stock Log'!$B$3:$B$1002,A363,'Stock Log'!$D$3:$D$1002,"IN"))</f>
        <v/>
      </c>
      <c r="D363" s="73">
        <f>IF(A363="","",SUMIFS('Stock Log'!$E$3:$E$1002,'Stock Log'!$B$3:$B$1002,A363,'Stock Log'!$D$3:$D$1002,"OUT"))</f>
        <v/>
      </c>
      <c r="E363" s="73">
        <f>IF(A363="","",C363-D363)</f>
        <v/>
      </c>
      <c r="F363" s="73">
        <f>IF(A363="","",'Master Inventory'!E363)</f>
        <v/>
      </c>
    </row>
    <row r="364">
      <c r="A364" s="72">
        <f>IF('Master Inventory'!A364="","",'Master Inventory'!A364)</f>
        <v/>
      </c>
      <c r="B364">
        <f>IF(A364="","",'Master Inventory'!B364)</f>
        <v/>
      </c>
      <c r="C364" s="73">
        <f>IF(A364="","",SUMIFS('Stock Log'!$E$3:$E$1002,'Stock Log'!$B$3:$B$1002,A364,'Stock Log'!$D$3:$D$1002,"IN"))</f>
        <v/>
      </c>
      <c r="D364" s="73">
        <f>IF(A364="","",SUMIFS('Stock Log'!$E$3:$E$1002,'Stock Log'!$B$3:$B$1002,A364,'Stock Log'!$D$3:$D$1002,"OUT"))</f>
        <v/>
      </c>
      <c r="E364" s="73">
        <f>IF(A364="","",C364-D364)</f>
        <v/>
      </c>
      <c r="F364" s="73">
        <f>IF(A364="","",'Master Inventory'!E364)</f>
        <v/>
      </c>
    </row>
    <row r="365">
      <c r="A365" s="72">
        <f>IF('Master Inventory'!A365="","",'Master Inventory'!A365)</f>
        <v/>
      </c>
      <c r="B365">
        <f>IF(A365="","",'Master Inventory'!B365)</f>
        <v/>
      </c>
      <c r="C365" s="73">
        <f>IF(A365="","",SUMIFS('Stock Log'!$E$3:$E$1002,'Stock Log'!$B$3:$B$1002,A365,'Stock Log'!$D$3:$D$1002,"IN"))</f>
        <v/>
      </c>
      <c r="D365" s="73">
        <f>IF(A365="","",SUMIFS('Stock Log'!$E$3:$E$1002,'Stock Log'!$B$3:$B$1002,A365,'Stock Log'!$D$3:$D$1002,"OUT"))</f>
        <v/>
      </c>
      <c r="E365" s="73">
        <f>IF(A365="","",C365-D365)</f>
        <v/>
      </c>
      <c r="F365" s="73">
        <f>IF(A365="","",'Master Inventory'!E365)</f>
        <v/>
      </c>
    </row>
    <row r="366">
      <c r="A366" s="72">
        <f>IF('Master Inventory'!A366="","",'Master Inventory'!A366)</f>
        <v/>
      </c>
      <c r="B366">
        <f>IF(A366="","",'Master Inventory'!B366)</f>
        <v/>
      </c>
      <c r="C366" s="73">
        <f>IF(A366="","",SUMIFS('Stock Log'!$E$3:$E$1002,'Stock Log'!$B$3:$B$1002,A366,'Stock Log'!$D$3:$D$1002,"IN"))</f>
        <v/>
      </c>
      <c r="D366" s="73">
        <f>IF(A366="","",SUMIFS('Stock Log'!$E$3:$E$1002,'Stock Log'!$B$3:$B$1002,A366,'Stock Log'!$D$3:$D$1002,"OUT"))</f>
        <v/>
      </c>
      <c r="E366" s="73">
        <f>IF(A366="","",C366-D366)</f>
        <v/>
      </c>
      <c r="F366" s="73">
        <f>IF(A366="","",'Master Inventory'!E366)</f>
        <v/>
      </c>
    </row>
    <row r="367">
      <c r="A367" s="72">
        <f>IF('Master Inventory'!A367="","",'Master Inventory'!A367)</f>
        <v/>
      </c>
      <c r="B367">
        <f>IF(A367="","",'Master Inventory'!B367)</f>
        <v/>
      </c>
      <c r="C367" s="73">
        <f>IF(A367="","",SUMIFS('Stock Log'!$E$3:$E$1002,'Stock Log'!$B$3:$B$1002,A367,'Stock Log'!$D$3:$D$1002,"IN"))</f>
        <v/>
      </c>
      <c r="D367" s="73">
        <f>IF(A367="","",SUMIFS('Stock Log'!$E$3:$E$1002,'Stock Log'!$B$3:$B$1002,A367,'Stock Log'!$D$3:$D$1002,"OUT"))</f>
        <v/>
      </c>
      <c r="E367" s="73">
        <f>IF(A367="","",C367-D367)</f>
        <v/>
      </c>
      <c r="F367" s="73">
        <f>IF(A367="","",'Master Inventory'!E367)</f>
        <v/>
      </c>
    </row>
    <row r="368">
      <c r="A368" s="72">
        <f>IF('Master Inventory'!A368="","",'Master Inventory'!A368)</f>
        <v/>
      </c>
      <c r="B368">
        <f>IF(A368="","",'Master Inventory'!B368)</f>
        <v/>
      </c>
      <c r="C368" s="73">
        <f>IF(A368="","",SUMIFS('Stock Log'!$E$3:$E$1002,'Stock Log'!$B$3:$B$1002,A368,'Stock Log'!$D$3:$D$1002,"IN"))</f>
        <v/>
      </c>
      <c r="D368" s="73">
        <f>IF(A368="","",SUMIFS('Stock Log'!$E$3:$E$1002,'Stock Log'!$B$3:$B$1002,A368,'Stock Log'!$D$3:$D$1002,"OUT"))</f>
        <v/>
      </c>
      <c r="E368" s="73">
        <f>IF(A368="","",C368-D368)</f>
        <v/>
      </c>
      <c r="F368" s="73">
        <f>IF(A368="","",'Master Inventory'!E368)</f>
        <v/>
      </c>
    </row>
    <row r="369">
      <c r="A369" s="72">
        <f>IF('Master Inventory'!A369="","",'Master Inventory'!A369)</f>
        <v/>
      </c>
      <c r="B369">
        <f>IF(A369="","",'Master Inventory'!B369)</f>
        <v/>
      </c>
      <c r="C369" s="73">
        <f>IF(A369="","",SUMIFS('Stock Log'!$E$3:$E$1002,'Stock Log'!$B$3:$B$1002,A369,'Stock Log'!$D$3:$D$1002,"IN"))</f>
        <v/>
      </c>
      <c r="D369" s="73">
        <f>IF(A369="","",SUMIFS('Stock Log'!$E$3:$E$1002,'Stock Log'!$B$3:$B$1002,A369,'Stock Log'!$D$3:$D$1002,"OUT"))</f>
        <v/>
      </c>
      <c r="E369" s="73">
        <f>IF(A369="","",C369-D369)</f>
        <v/>
      </c>
      <c r="F369" s="73">
        <f>IF(A369="","",'Master Inventory'!E369)</f>
        <v/>
      </c>
    </row>
    <row r="370">
      <c r="A370" s="72">
        <f>IF('Master Inventory'!A370="","",'Master Inventory'!A370)</f>
        <v/>
      </c>
      <c r="B370">
        <f>IF(A370="","",'Master Inventory'!B370)</f>
        <v/>
      </c>
      <c r="C370" s="73">
        <f>IF(A370="","",SUMIFS('Stock Log'!$E$3:$E$1002,'Stock Log'!$B$3:$B$1002,A370,'Stock Log'!$D$3:$D$1002,"IN"))</f>
        <v/>
      </c>
      <c r="D370" s="73">
        <f>IF(A370="","",SUMIFS('Stock Log'!$E$3:$E$1002,'Stock Log'!$B$3:$B$1002,A370,'Stock Log'!$D$3:$D$1002,"OUT"))</f>
        <v/>
      </c>
      <c r="E370" s="73">
        <f>IF(A370="","",C370-D370)</f>
        <v/>
      </c>
      <c r="F370" s="73">
        <f>IF(A370="","",'Master Inventory'!E370)</f>
        <v/>
      </c>
    </row>
    <row r="371">
      <c r="A371" s="72">
        <f>IF('Master Inventory'!A371="","",'Master Inventory'!A371)</f>
        <v/>
      </c>
      <c r="B371">
        <f>IF(A371="","",'Master Inventory'!B371)</f>
        <v/>
      </c>
      <c r="C371" s="73">
        <f>IF(A371="","",SUMIFS('Stock Log'!$E$3:$E$1002,'Stock Log'!$B$3:$B$1002,A371,'Stock Log'!$D$3:$D$1002,"IN"))</f>
        <v/>
      </c>
      <c r="D371" s="73">
        <f>IF(A371="","",SUMIFS('Stock Log'!$E$3:$E$1002,'Stock Log'!$B$3:$B$1002,A371,'Stock Log'!$D$3:$D$1002,"OUT"))</f>
        <v/>
      </c>
      <c r="E371" s="73">
        <f>IF(A371="","",C371-D371)</f>
        <v/>
      </c>
      <c r="F371" s="73">
        <f>IF(A371="","",'Master Inventory'!E371)</f>
        <v/>
      </c>
    </row>
    <row r="372">
      <c r="A372" s="72">
        <f>IF('Master Inventory'!A372="","",'Master Inventory'!A372)</f>
        <v/>
      </c>
      <c r="B372">
        <f>IF(A372="","",'Master Inventory'!B372)</f>
        <v/>
      </c>
      <c r="C372" s="73">
        <f>IF(A372="","",SUMIFS('Stock Log'!$E$3:$E$1002,'Stock Log'!$B$3:$B$1002,A372,'Stock Log'!$D$3:$D$1002,"IN"))</f>
        <v/>
      </c>
      <c r="D372" s="73">
        <f>IF(A372="","",SUMIFS('Stock Log'!$E$3:$E$1002,'Stock Log'!$B$3:$B$1002,A372,'Stock Log'!$D$3:$D$1002,"OUT"))</f>
        <v/>
      </c>
      <c r="E372" s="73">
        <f>IF(A372="","",C372-D372)</f>
        <v/>
      </c>
      <c r="F372" s="73">
        <f>IF(A372="","",'Master Inventory'!E372)</f>
        <v/>
      </c>
    </row>
    <row r="373">
      <c r="A373" s="72">
        <f>IF('Master Inventory'!A373="","",'Master Inventory'!A373)</f>
        <v/>
      </c>
      <c r="B373">
        <f>IF(A373="","",'Master Inventory'!B373)</f>
        <v/>
      </c>
      <c r="C373" s="73">
        <f>IF(A373="","",SUMIFS('Stock Log'!$E$3:$E$1002,'Stock Log'!$B$3:$B$1002,A373,'Stock Log'!$D$3:$D$1002,"IN"))</f>
        <v/>
      </c>
      <c r="D373" s="73">
        <f>IF(A373="","",SUMIFS('Stock Log'!$E$3:$E$1002,'Stock Log'!$B$3:$B$1002,A373,'Stock Log'!$D$3:$D$1002,"OUT"))</f>
        <v/>
      </c>
      <c r="E373" s="73">
        <f>IF(A373="","",C373-D373)</f>
        <v/>
      </c>
      <c r="F373" s="73">
        <f>IF(A373="","",'Master Inventory'!E373)</f>
        <v/>
      </c>
    </row>
    <row r="374">
      <c r="A374" s="72">
        <f>IF('Master Inventory'!A374="","",'Master Inventory'!A374)</f>
        <v/>
      </c>
      <c r="B374">
        <f>IF(A374="","",'Master Inventory'!B374)</f>
        <v/>
      </c>
      <c r="C374" s="73">
        <f>IF(A374="","",SUMIFS('Stock Log'!$E$3:$E$1002,'Stock Log'!$B$3:$B$1002,A374,'Stock Log'!$D$3:$D$1002,"IN"))</f>
        <v/>
      </c>
      <c r="D374" s="73">
        <f>IF(A374="","",SUMIFS('Stock Log'!$E$3:$E$1002,'Stock Log'!$B$3:$B$1002,A374,'Stock Log'!$D$3:$D$1002,"OUT"))</f>
        <v/>
      </c>
      <c r="E374" s="73">
        <f>IF(A374="","",C374-D374)</f>
        <v/>
      </c>
      <c r="F374" s="73">
        <f>IF(A374="","",'Master Inventory'!E374)</f>
        <v/>
      </c>
    </row>
    <row r="375">
      <c r="A375" s="72">
        <f>IF('Master Inventory'!A375="","",'Master Inventory'!A375)</f>
        <v/>
      </c>
      <c r="B375">
        <f>IF(A375="","",'Master Inventory'!B375)</f>
        <v/>
      </c>
      <c r="C375" s="73">
        <f>IF(A375="","",SUMIFS('Stock Log'!$E$3:$E$1002,'Stock Log'!$B$3:$B$1002,A375,'Stock Log'!$D$3:$D$1002,"IN"))</f>
        <v/>
      </c>
      <c r="D375" s="73">
        <f>IF(A375="","",SUMIFS('Stock Log'!$E$3:$E$1002,'Stock Log'!$B$3:$B$1002,A375,'Stock Log'!$D$3:$D$1002,"OUT"))</f>
        <v/>
      </c>
      <c r="E375" s="73">
        <f>IF(A375="","",C375-D375)</f>
        <v/>
      </c>
      <c r="F375" s="73">
        <f>IF(A375="","",'Master Inventory'!E375)</f>
        <v/>
      </c>
    </row>
    <row r="376">
      <c r="A376" s="72">
        <f>IF('Master Inventory'!A376="","",'Master Inventory'!A376)</f>
        <v/>
      </c>
      <c r="B376">
        <f>IF(A376="","",'Master Inventory'!B376)</f>
        <v/>
      </c>
      <c r="C376" s="73">
        <f>IF(A376="","",SUMIFS('Stock Log'!$E$3:$E$1002,'Stock Log'!$B$3:$B$1002,A376,'Stock Log'!$D$3:$D$1002,"IN"))</f>
        <v/>
      </c>
      <c r="D376" s="73">
        <f>IF(A376="","",SUMIFS('Stock Log'!$E$3:$E$1002,'Stock Log'!$B$3:$B$1002,A376,'Stock Log'!$D$3:$D$1002,"OUT"))</f>
        <v/>
      </c>
      <c r="E376" s="73">
        <f>IF(A376="","",C376-D376)</f>
        <v/>
      </c>
      <c r="F376" s="73">
        <f>IF(A376="","",'Master Inventory'!E376)</f>
        <v/>
      </c>
    </row>
    <row r="377">
      <c r="A377" s="72">
        <f>IF('Master Inventory'!A377="","",'Master Inventory'!A377)</f>
        <v/>
      </c>
      <c r="B377">
        <f>IF(A377="","",'Master Inventory'!B377)</f>
        <v/>
      </c>
      <c r="C377" s="73">
        <f>IF(A377="","",SUMIFS('Stock Log'!$E$3:$E$1002,'Stock Log'!$B$3:$B$1002,A377,'Stock Log'!$D$3:$D$1002,"IN"))</f>
        <v/>
      </c>
      <c r="D377" s="73">
        <f>IF(A377="","",SUMIFS('Stock Log'!$E$3:$E$1002,'Stock Log'!$B$3:$B$1002,A377,'Stock Log'!$D$3:$D$1002,"OUT"))</f>
        <v/>
      </c>
      <c r="E377" s="73">
        <f>IF(A377="","",C377-D377)</f>
        <v/>
      </c>
      <c r="F377" s="73">
        <f>IF(A377="","",'Master Inventory'!E377)</f>
        <v/>
      </c>
    </row>
    <row r="378">
      <c r="A378" s="72">
        <f>IF('Master Inventory'!A378="","",'Master Inventory'!A378)</f>
        <v/>
      </c>
      <c r="B378">
        <f>IF(A378="","",'Master Inventory'!B378)</f>
        <v/>
      </c>
      <c r="C378" s="73">
        <f>IF(A378="","",SUMIFS('Stock Log'!$E$3:$E$1002,'Stock Log'!$B$3:$B$1002,A378,'Stock Log'!$D$3:$D$1002,"IN"))</f>
        <v/>
      </c>
      <c r="D378" s="73">
        <f>IF(A378="","",SUMIFS('Stock Log'!$E$3:$E$1002,'Stock Log'!$B$3:$B$1002,A378,'Stock Log'!$D$3:$D$1002,"OUT"))</f>
        <v/>
      </c>
      <c r="E378" s="73">
        <f>IF(A378="","",C378-D378)</f>
        <v/>
      </c>
      <c r="F378" s="73">
        <f>IF(A378="","",'Master Inventory'!E378)</f>
        <v/>
      </c>
    </row>
    <row r="379">
      <c r="A379" s="72">
        <f>IF('Master Inventory'!A379="","",'Master Inventory'!A379)</f>
        <v/>
      </c>
      <c r="B379">
        <f>IF(A379="","",'Master Inventory'!B379)</f>
        <v/>
      </c>
      <c r="C379" s="73">
        <f>IF(A379="","",SUMIFS('Stock Log'!$E$3:$E$1002,'Stock Log'!$B$3:$B$1002,A379,'Stock Log'!$D$3:$D$1002,"IN"))</f>
        <v/>
      </c>
      <c r="D379" s="73">
        <f>IF(A379="","",SUMIFS('Stock Log'!$E$3:$E$1002,'Stock Log'!$B$3:$B$1002,A379,'Stock Log'!$D$3:$D$1002,"OUT"))</f>
        <v/>
      </c>
      <c r="E379" s="73">
        <f>IF(A379="","",C379-D379)</f>
        <v/>
      </c>
      <c r="F379" s="73">
        <f>IF(A379="","",'Master Inventory'!E379)</f>
        <v/>
      </c>
    </row>
    <row r="380">
      <c r="A380" s="72">
        <f>IF('Master Inventory'!A380="","",'Master Inventory'!A380)</f>
        <v/>
      </c>
      <c r="B380">
        <f>IF(A380="","",'Master Inventory'!B380)</f>
        <v/>
      </c>
      <c r="C380" s="73">
        <f>IF(A380="","",SUMIFS('Stock Log'!$E$3:$E$1002,'Stock Log'!$B$3:$B$1002,A380,'Stock Log'!$D$3:$D$1002,"IN"))</f>
        <v/>
      </c>
      <c r="D380" s="73">
        <f>IF(A380="","",SUMIFS('Stock Log'!$E$3:$E$1002,'Stock Log'!$B$3:$B$1002,A380,'Stock Log'!$D$3:$D$1002,"OUT"))</f>
        <v/>
      </c>
      <c r="E380" s="73">
        <f>IF(A380="","",C380-D380)</f>
        <v/>
      </c>
      <c r="F380" s="73">
        <f>IF(A380="","",'Master Inventory'!E380)</f>
        <v/>
      </c>
    </row>
    <row r="381">
      <c r="A381" s="72">
        <f>IF('Master Inventory'!A381="","",'Master Inventory'!A381)</f>
        <v/>
      </c>
      <c r="B381">
        <f>IF(A381="","",'Master Inventory'!B381)</f>
        <v/>
      </c>
      <c r="C381" s="73">
        <f>IF(A381="","",SUMIFS('Stock Log'!$E$3:$E$1002,'Stock Log'!$B$3:$B$1002,A381,'Stock Log'!$D$3:$D$1002,"IN"))</f>
        <v/>
      </c>
      <c r="D381" s="73">
        <f>IF(A381="","",SUMIFS('Stock Log'!$E$3:$E$1002,'Stock Log'!$B$3:$B$1002,A381,'Stock Log'!$D$3:$D$1002,"OUT"))</f>
        <v/>
      </c>
      <c r="E381" s="73">
        <f>IF(A381="","",C381-D381)</f>
        <v/>
      </c>
      <c r="F381" s="73">
        <f>IF(A381="","",'Master Inventory'!E381)</f>
        <v/>
      </c>
    </row>
    <row r="382">
      <c r="A382" s="72">
        <f>IF('Master Inventory'!A382="","",'Master Inventory'!A382)</f>
        <v/>
      </c>
      <c r="B382">
        <f>IF(A382="","",'Master Inventory'!B382)</f>
        <v/>
      </c>
      <c r="C382" s="73">
        <f>IF(A382="","",SUMIFS('Stock Log'!$E$3:$E$1002,'Stock Log'!$B$3:$B$1002,A382,'Stock Log'!$D$3:$D$1002,"IN"))</f>
        <v/>
      </c>
      <c r="D382" s="73">
        <f>IF(A382="","",SUMIFS('Stock Log'!$E$3:$E$1002,'Stock Log'!$B$3:$B$1002,A382,'Stock Log'!$D$3:$D$1002,"OUT"))</f>
        <v/>
      </c>
      <c r="E382" s="73">
        <f>IF(A382="","",C382-D382)</f>
        <v/>
      </c>
      <c r="F382" s="73">
        <f>IF(A382="","",'Master Inventory'!E382)</f>
        <v/>
      </c>
    </row>
    <row r="383">
      <c r="A383" s="72">
        <f>IF('Master Inventory'!A383="","",'Master Inventory'!A383)</f>
        <v/>
      </c>
      <c r="B383">
        <f>IF(A383="","",'Master Inventory'!B383)</f>
        <v/>
      </c>
      <c r="C383" s="73">
        <f>IF(A383="","",SUMIFS('Stock Log'!$E$3:$E$1002,'Stock Log'!$B$3:$B$1002,A383,'Stock Log'!$D$3:$D$1002,"IN"))</f>
        <v/>
      </c>
      <c r="D383" s="73">
        <f>IF(A383="","",SUMIFS('Stock Log'!$E$3:$E$1002,'Stock Log'!$B$3:$B$1002,A383,'Stock Log'!$D$3:$D$1002,"OUT"))</f>
        <v/>
      </c>
      <c r="E383" s="73">
        <f>IF(A383="","",C383-D383)</f>
        <v/>
      </c>
      <c r="F383" s="73">
        <f>IF(A383="","",'Master Inventory'!E383)</f>
        <v/>
      </c>
    </row>
    <row r="384">
      <c r="A384" s="72">
        <f>IF('Master Inventory'!A384="","",'Master Inventory'!A384)</f>
        <v/>
      </c>
      <c r="B384">
        <f>IF(A384="","",'Master Inventory'!B384)</f>
        <v/>
      </c>
      <c r="C384" s="73">
        <f>IF(A384="","",SUMIFS('Stock Log'!$E$3:$E$1002,'Stock Log'!$B$3:$B$1002,A384,'Stock Log'!$D$3:$D$1002,"IN"))</f>
        <v/>
      </c>
      <c r="D384" s="73">
        <f>IF(A384="","",SUMIFS('Stock Log'!$E$3:$E$1002,'Stock Log'!$B$3:$B$1002,A384,'Stock Log'!$D$3:$D$1002,"OUT"))</f>
        <v/>
      </c>
      <c r="E384" s="73">
        <f>IF(A384="","",C384-D384)</f>
        <v/>
      </c>
      <c r="F384" s="73">
        <f>IF(A384="","",'Master Inventory'!E384)</f>
        <v/>
      </c>
    </row>
    <row r="385">
      <c r="A385" s="72">
        <f>IF('Master Inventory'!A385="","",'Master Inventory'!A385)</f>
        <v/>
      </c>
      <c r="B385">
        <f>IF(A385="","",'Master Inventory'!B385)</f>
        <v/>
      </c>
      <c r="C385" s="73">
        <f>IF(A385="","",SUMIFS('Stock Log'!$E$3:$E$1002,'Stock Log'!$B$3:$B$1002,A385,'Stock Log'!$D$3:$D$1002,"IN"))</f>
        <v/>
      </c>
      <c r="D385" s="73">
        <f>IF(A385="","",SUMIFS('Stock Log'!$E$3:$E$1002,'Stock Log'!$B$3:$B$1002,A385,'Stock Log'!$D$3:$D$1002,"OUT"))</f>
        <v/>
      </c>
      <c r="E385" s="73">
        <f>IF(A385="","",C385-D385)</f>
        <v/>
      </c>
      <c r="F385" s="73">
        <f>IF(A385="","",'Master Inventory'!E385)</f>
        <v/>
      </c>
    </row>
    <row r="386">
      <c r="A386" s="72">
        <f>IF('Master Inventory'!A386="","",'Master Inventory'!A386)</f>
        <v/>
      </c>
      <c r="B386">
        <f>IF(A386="","",'Master Inventory'!B386)</f>
        <v/>
      </c>
      <c r="C386" s="73">
        <f>IF(A386="","",SUMIFS('Stock Log'!$E$3:$E$1002,'Stock Log'!$B$3:$B$1002,A386,'Stock Log'!$D$3:$D$1002,"IN"))</f>
        <v/>
      </c>
      <c r="D386" s="73">
        <f>IF(A386="","",SUMIFS('Stock Log'!$E$3:$E$1002,'Stock Log'!$B$3:$B$1002,A386,'Stock Log'!$D$3:$D$1002,"OUT"))</f>
        <v/>
      </c>
      <c r="E386" s="73">
        <f>IF(A386="","",C386-D386)</f>
        <v/>
      </c>
      <c r="F386" s="73">
        <f>IF(A386="","",'Master Inventory'!E386)</f>
        <v/>
      </c>
    </row>
    <row r="387">
      <c r="A387" s="72">
        <f>IF('Master Inventory'!A387="","",'Master Inventory'!A387)</f>
        <v/>
      </c>
      <c r="B387">
        <f>IF(A387="","",'Master Inventory'!B387)</f>
        <v/>
      </c>
      <c r="C387" s="73">
        <f>IF(A387="","",SUMIFS('Stock Log'!$E$3:$E$1002,'Stock Log'!$B$3:$B$1002,A387,'Stock Log'!$D$3:$D$1002,"IN"))</f>
        <v/>
      </c>
      <c r="D387" s="73">
        <f>IF(A387="","",SUMIFS('Stock Log'!$E$3:$E$1002,'Stock Log'!$B$3:$B$1002,A387,'Stock Log'!$D$3:$D$1002,"OUT"))</f>
        <v/>
      </c>
      <c r="E387" s="73">
        <f>IF(A387="","",C387-D387)</f>
        <v/>
      </c>
      <c r="F387" s="73">
        <f>IF(A387="","",'Master Inventory'!E387)</f>
        <v/>
      </c>
    </row>
    <row r="388">
      <c r="A388" s="72">
        <f>IF('Master Inventory'!A388="","",'Master Inventory'!A388)</f>
        <v/>
      </c>
      <c r="B388">
        <f>IF(A388="","",'Master Inventory'!B388)</f>
        <v/>
      </c>
      <c r="C388" s="73">
        <f>IF(A388="","",SUMIFS('Stock Log'!$E$3:$E$1002,'Stock Log'!$B$3:$B$1002,A388,'Stock Log'!$D$3:$D$1002,"IN"))</f>
        <v/>
      </c>
      <c r="D388" s="73">
        <f>IF(A388="","",SUMIFS('Stock Log'!$E$3:$E$1002,'Stock Log'!$B$3:$B$1002,A388,'Stock Log'!$D$3:$D$1002,"OUT"))</f>
        <v/>
      </c>
      <c r="E388" s="73">
        <f>IF(A388="","",C388-D388)</f>
        <v/>
      </c>
      <c r="F388" s="73">
        <f>IF(A388="","",'Master Inventory'!E388)</f>
        <v/>
      </c>
    </row>
    <row r="389">
      <c r="A389" s="72">
        <f>IF('Master Inventory'!A389="","",'Master Inventory'!A389)</f>
        <v/>
      </c>
      <c r="B389">
        <f>IF(A389="","",'Master Inventory'!B389)</f>
        <v/>
      </c>
      <c r="C389" s="73">
        <f>IF(A389="","",SUMIFS('Stock Log'!$E$3:$E$1002,'Stock Log'!$B$3:$B$1002,A389,'Stock Log'!$D$3:$D$1002,"IN"))</f>
        <v/>
      </c>
      <c r="D389" s="73">
        <f>IF(A389="","",SUMIFS('Stock Log'!$E$3:$E$1002,'Stock Log'!$B$3:$B$1002,A389,'Stock Log'!$D$3:$D$1002,"OUT"))</f>
        <v/>
      </c>
      <c r="E389" s="73">
        <f>IF(A389="","",C389-D389)</f>
        <v/>
      </c>
      <c r="F389" s="73">
        <f>IF(A389="","",'Master Inventory'!E389)</f>
        <v/>
      </c>
    </row>
    <row r="390">
      <c r="A390" s="72">
        <f>IF('Master Inventory'!A390="","",'Master Inventory'!A390)</f>
        <v/>
      </c>
      <c r="B390">
        <f>IF(A390="","",'Master Inventory'!B390)</f>
        <v/>
      </c>
      <c r="C390" s="73">
        <f>IF(A390="","",SUMIFS('Stock Log'!$E$3:$E$1002,'Stock Log'!$B$3:$B$1002,A390,'Stock Log'!$D$3:$D$1002,"IN"))</f>
        <v/>
      </c>
      <c r="D390" s="73">
        <f>IF(A390="","",SUMIFS('Stock Log'!$E$3:$E$1002,'Stock Log'!$B$3:$B$1002,A390,'Stock Log'!$D$3:$D$1002,"OUT"))</f>
        <v/>
      </c>
      <c r="E390" s="73">
        <f>IF(A390="","",C390-D390)</f>
        <v/>
      </c>
      <c r="F390" s="73">
        <f>IF(A390="","",'Master Inventory'!E390)</f>
        <v/>
      </c>
    </row>
    <row r="391">
      <c r="A391" s="72">
        <f>IF('Master Inventory'!A391="","",'Master Inventory'!A391)</f>
        <v/>
      </c>
      <c r="B391">
        <f>IF(A391="","",'Master Inventory'!B391)</f>
        <v/>
      </c>
      <c r="C391" s="73">
        <f>IF(A391="","",SUMIFS('Stock Log'!$E$3:$E$1002,'Stock Log'!$B$3:$B$1002,A391,'Stock Log'!$D$3:$D$1002,"IN"))</f>
        <v/>
      </c>
      <c r="D391" s="73">
        <f>IF(A391="","",SUMIFS('Stock Log'!$E$3:$E$1002,'Stock Log'!$B$3:$B$1002,A391,'Stock Log'!$D$3:$D$1002,"OUT"))</f>
        <v/>
      </c>
      <c r="E391" s="73">
        <f>IF(A391="","",C391-D391)</f>
        <v/>
      </c>
      <c r="F391" s="73">
        <f>IF(A391="","",'Master Inventory'!E391)</f>
        <v/>
      </c>
    </row>
    <row r="392">
      <c r="A392" s="72">
        <f>IF('Master Inventory'!A392="","",'Master Inventory'!A392)</f>
        <v/>
      </c>
      <c r="B392">
        <f>IF(A392="","",'Master Inventory'!B392)</f>
        <v/>
      </c>
      <c r="C392" s="73">
        <f>IF(A392="","",SUMIFS('Stock Log'!$E$3:$E$1002,'Stock Log'!$B$3:$B$1002,A392,'Stock Log'!$D$3:$D$1002,"IN"))</f>
        <v/>
      </c>
      <c r="D392" s="73">
        <f>IF(A392="","",SUMIFS('Stock Log'!$E$3:$E$1002,'Stock Log'!$B$3:$B$1002,A392,'Stock Log'!$D$3:$D$1002,"OUT"))</f>
        <v/>
      </c>
      <c r="E392" s="73">
        <f>IF(A392="","",C392-D392)</f>
        <v/>
      </c>
      <c r="F392" s="73">
        <f>IF(A392="","",'Master Inventory'!E392)</f>
        <v/>
      </c>
    </row>
    <row r="393">
      <c r="A393" s="72">
        <f>IF('Master Inventory'!A393="","",'Master Inventory'!A393)</f>
        <v/>
      </c>
      <c r="B393">
        <f>IF(A393="","",'Master Inventory'!B393)</f>
        <v/>
      </c>
      <c r="C393" s="73">
        <f>IF(A393="","",SUMIFS('Stock Log'!$E$3:$E$1002,'Stock Log'!$B$3:$B$1002,A393,'Stock Log'!$D$3:$D$1002,"IN"))</f>
        <v/>
      </c>
      <c r="D393" s="73">
        <f>IF(A393="","",SUMIFS('Stock Log'!$E$3:$E$1002,'Stock Log'!$B$3:$B$1002,A393,'Stock Log'!$D$3:$D$1002,"OUT"))</f>
        <v/>
      </c>
      <c r="E393" s="73">
        <f>IF(A393="","",C393-D393)</f>
        <v/>
      </c>
      <c r="F393" s="73">
        <f>IF(A393="","",'Master Inventory'!E393)</f>
        <v/>
      </c>
    </row>
    <row r="394">
      <c r="A394" s="72">
        <f>IF('Master Inventory'!A394="","",'Master Inventory'!A394)</f>
        <v/>
      </c>
      <c r="B394">
        <f>IF(A394="","",'Master Inventory'!B394)</f>
        <v/>
      </c>
      <c r="C394" s="73">
        <f>IF(A394="","",SUMIFS('Stock Log'!$E$3:$E$1002,'Stock Log'!$B$3:$B$1002,A394,'Stock Log'!$D$3:$D$1002,"IN"))</f>
        <v/>
      </c>
      <c r="D394" s="73">
        <f>IF(A394="","",SUMIFS('Stock Log'!$E$3:$E$1002,'Stock Log'!$B$3:$B$1002,A394,'Stock Log'!$D$3:$D$1002,"OUT"))</f>
        <v/>
      </c>
      <c r="E394" s="73">
        <f>IF(A394="","",C394-D394)</f>
        <v/>
      </c>
      <c r="F394" s="73">
        <f>IF(A394="","",'Master Inventory'!E394)</f>
        <v/>
      </c>
    </row>
    <row r="395">
      <c r="A395" s="72">
        <f>IF('Master Inventory'!A395="","",'Master Inventory'!A395)</f>
        <v/>
      </c>
      <c r="B395">
        <f>IF(A395="","",'Master Inventory'!B395)</f>
        <v/>
      </c>
      <c r="C395" s="73">
        <f>IF(A395="","",SUMIFS('Stock Log'!$E$3:$E$1002,'Stock Log'!$B$3:$B$1002,A395,'Stock Log'!$D$3:$D$1002,"IN"))</f>
        <v/>
      </c>
      <c r="D395" s="73">
        <f>IF(A395="","",SUMIFS('Stock Log'!$E$3:$E$1002,'Stock Log'!$B$3:$B$1002,A395,'Stock Log'!$D$3:$D$1002,"OUT"))</f>
        <v/>
      </c>
      <c r="E395" s="73">
        <f>IF(A395="","",C395-D395)</f>
        <v/>
      </c>
      <c r="F395" s="73">
        <f>IF(A395="","",'Master Inventory'!E395)</f>
        <v/>
      </c>
    </row>
    <row r="396">
      <c r="A396" s="72">
        <f>IF('Master Inventory'!A396="","",'Master Inventory'!A396)</f>
        <v/>
      </c>
      <c r="B396">
        <f>IF(A396="","",'Master Inventory'!B396)</f>
        <v/>
      </c>
      <c r="C396" s="73">
        <f>IF(A396="","",SUMIFS('Stock Log'!$E$3:$E$1002,'Stock Log'!$B$3:$B$1002,A396,'Stock Log'!$D$3:$D$1002,"IN"))</f>
        <v/>
      </c>
      <c r="D396" s="73">
        <f>IF(A396="","",SUMIFS('Stock Log'!$E$3:$E$1002,'Stock Log'!$B$3:$B$1002,A396,'Stock Log'!$D$3:$D$1002,"OUT"))</f>
        <v/>
      </c>
      <c r="E396" s="73">
        <f>IF(A396="","",C396-D396)</f>
        <v/>
      </c>
      <c r="F396" s="73">
        <f>IF(A396="","",'Master Inventory'!E396)</f>
        <v/>
      </c>
    </row>
    <row r="397">
      <c r="A397" s="72">
        <f>IF('Master Inventory'!A397="","",'Master Inventory'!A397)</f>
        <v/>
      </c>
      <c r="B397">
        <f>IF(A397="","",'Master Inventory'!B397)</f>
        <v/>
      </c>
      <c r="C397" s="73">
        <f>IF(A397="","",SUMIFS('Stock Log'!$E$3:$E$1002,'Stock Log'!$B$3:$B$1002,A397,'Stock Log'!$D$3:$D$1002,"IN"))</f>
        <v/>
      </c>
      <c r="D397" s="73">
        <f>IF(A397="","",SUMIFS('Stock Log'!$E$3:$E$1002,'Stock Log'!$B$3:$B$1002,A397,'Stock Log'!$D$3:$D$1002,"OUT"))</f>
        <v/>
      </c>
      <c r="E397" s="73">
        <f>IF(A397="","",C397-D397)</f>
        <v/>
      </c>
      <c r="F397" s="73">
        <f>IF(A397="","",'Master Inventory'!E397)</f>
        <v/>
      </c>
    </row>
    <row r="398">
      <c r="A398" s="72">
        <f>IF('Master Inventory'!A398="","",'Master Inventory'!A398)</f>
        <v/>
      </c>
      <c r="B398">
        <f>IF(A398="","",'Master Inventory'!B398)</f>
        <v/>
      </c>
      <c r="C398" s="73">
        <f>IF(A398="","",SUMIFS('Stock Log'!$E$3:$E$1002,'Stock Log'!$B$3:$B$1002,A398,'Stock Log'!$D$3:$D$1002,"IN"))</f>
        <v/>
      </c>
      <c r="D398" s="73">
        <f>IF(A398="","",SUMIFS('Stock Log'!$E$3:$E$1002,'Stock Log'!$B$3:$B$1002,A398,'Stock Log'!$D$3:$D$1002,"OUT"))</f>
        <v/>
      </c>
      <c r="E398" s="73">
        <f>IF(A398="","",C398-D398)</f>
        <v/>
      </c>
      <c r="F398" s="73">
        <f>IF(A398="","",'Master Inventory'!E398)</f>
        <v/>
      </c>
    </row>
    <row r="399">
      <c r="A399" s="72">
        <f>IF('Master Inventory'!A399="","",'Master Inventory'!A399)</f>
        <v/>
      </c>
      <c r="B399">
        <f>IF(A399="","",'Master Inventory'!B399)</f>
        <v/>
      </c>
      <c r="C399" s="73">
        <f>IF(A399="","",SUMIFS('Stock Log'!$E$3:$E$1002,'Stock Log'!$B$3:$B$1002,A399,'Stock Log'!$D$3:$D$1002,"IN"))</f>
        <v/>
      </c>
      <c r="D399" s="73">
        <f>IF(A399="","",SUMIFS('Stock Log'!$E$3:$E$1002,'Stock Log'!$B$3:$B$1002,A399,'Stock Log'!$D$3:$D$1002,"OUT"))</f>
        <v/>
      </c>
      <c r="E399" s="73">
        <f>IF(A399="","",C399-D399)</f>
        <v/>
      </c>
      <c r="F399" s="73">
        <f>IF(A399="","",'Master Inventory'!E399)</f>
        <v/>
      </c>
    </row>
    <row r="400">
      <c r="A400" s="72">
        <f>IF('Master Inventory'!A400="","",'Master Inventory'!A400)</f>
        <v/>
      </c>
      <c r="B400">
        <f>IF(A400="","",'Master Inventory'!B400)</f>
        <v/>
      </c>
      <c r="C400" s="73">
        <f>IF(A400="","",SUMIFS('Stock Log'!$E$3:$E$1002,'Stock Log'!$B$3:$B$1002,A400,'Stock Log'!$D$3:$D$1002,"IN"))</f>
        <v/>
      </c>
      <c r="D400" s="73">
        <f>IF(A400="","",SUMIFS('Stock Log'!$E$3:$E$1002,'Stock Log'!$B$3:$B$1002,A400,'Stock Log'!$D$3:$D$1002,"OUT"))</f>
        <v/>
      </c>
      <c r="E400" s="73">
        <f>IF(A400="","",C400-D400)</f>
        <v/>
      </c>
      <c r="F400" s="73">
        <f>IF(A400="","",'Master Inventory'!E400)</f>
        <v/>
      </c>
    </row>
    <row r="401">
      <c r="A401" s="72">
        <f>IF('Master Inventory'!A401="","",'Master Inventory'!A401)</f>
        <v/>
      </c>
      <c r="B401">
        <f>IF(A401="","",'Master Inventory'!B401)</f>
        <v/>
      </c>
      <c r="C401" s="73">
        <f>IF(A401="","",SUMIFS('Stock Log'!$E$3:$E$1002,'Stock Log'!$B$3:$B$1002,A401,'Stock Log'!$D$3:$D$1002,"IN"))</f>
        <v/>
      </c>
      <c r="D401" s="73">
        <f>IF(A401="","",SUMIFS('Stock Log'!$E$3:$E$1002,'Stock Log'!$B$3:$B$1002,A401,'Stock Log'!$D$3:$D$1002,"OUT"))</f>
        <v/>
      </c>
      <c r="E401" s="73">
        <f>IF(A401="","",C401-D401)</f>
        <v/>
      </c>
      <c r="F401" s="73">
        <f>IF(A401="","",'Master Inventory'!E401)</f>
        <v/>
      </c>
    </row>
    <row r="402">
      <c r="A402" s="72">
        <f>IF('Master Inventory'!A402="","",'Master Inventory'!A402)</f>
        <v/>
      </c>
      <c r="B402">
        <f>IF(A402="","",'Master Inventory'!B402)</f>
        <v/>
      </c>
      <c r="C402" s="73">
        <f>IF(A402="","",SUMIFS('Stock Log'!$E$3:$E$1002,'Stock Log'!$B$3:$B$1002,A402,'Stock Log'!$D$3:$D$1002,"IN"))</f>
        <v/>
      </c>
      <c r="D402" s="73">
        <f>IF(A402="","",SUMIFS('Stock Log'!$E$3:$E$1002,'Stock Log'!$B$3:$B$1002,A402,'Stock Log'!$D$3:$D$1002,"OUT"))</f>
        <v/>
      </c>
      <c r="E402" s="73">
        <f>IF(A402="","",C402-D402)</f>
        <v/>
      </c>
      <c r="F402" s="73">
        <f>IF(A402="","",'Master Inventory'!E402)</f>
        <v/>
      </c>
    </row>
    <row r="403">
      <c r="A403" s="72">
        <f>IF('Master Inventory'!A403="","",'Master Inventory'!A403)</f>
        <v/>
      </c>
      <c r="B403">
        <f>IF(A403="","",'Master Inventory'!B403)</f>
        <v/>
      </c>
      <c r="C403" s="73">
        <f>IF(A403="","",SUMIFS('Stock Log'!$E$3:$E$1002,'Stock Log'!$B$3:$B$1002,A403,'Stock Log'!$D$3:$D$1002,"IN"))</f>
        <v/>
      </c>
      <c r="D403" s="73">
        <f>IF(A403="","",SUMIFS('Stock Log'!$E$3:$E$1002,'Stock Log'!$B$3:$B$1002,A403,'Stock Log'!$D$3:$D$1002,"OUT"))</f>
        <v/>
      </c>
      <c r="E403" s="73">
        <f>IF(A403="","",C403-D403)</f>
        <v/>
      </c>
      <c r="F403" s="73">
        <f>IF(A403="","",'Master Inventory'!E403)</f>
        <v/>
      </c>
    </row>
    <row r="404">
      <c r="A404" s="72">
        <f>IF('Master Inventory'!A404="","",'Master Inventory'!A404)</f>
        <v/>
      </c>
      <c r="B404">
        <f>IF(A404="","",'Master Inventory'!B404)</f>
        <v/>
      </c>
      <c r="C404" s="73">
        <f>IF(A404="","",SUMIFS('Stock Log'!$E$3:$E$1002,'Stock Log'!$B$3:$B$1002,A404,'Stock Log'!$D$3:$D$1002,"IN"))</f>
        <v/>
      </c>
      <c r="D404" s="73">
        <f>IF(A404="","",SUMIFS('Stock Log'!$E$3:$E$1002,'Stock Log'!$B$3:$B$1002,A404,'Stock Log'!$D$3:$D$1002,"OUT"))</f>
        <v/>
      </c>
      <c r="E404" s="73">
        <f>IF(A404="","",C404-D404)</f>
        <v/>
      </c>
      <c r="F404" s="73">
        <f>IF(A404="","",'Master Inventory'!E404)</f>
        <v/>
      </c>
    </row>
    <row r="405">
      <c r="A405" s="72">
        <f>IF('Master Inventory'!A405="","",'Master Inventory'!A405)</f>
        <v/>
      </c>
      <c r="B405">
        <f>IF(A405="","",'Master Inventory'!B405)</f>
        <v/>
      </c>
      <c r="C405" s="73">
        <f>IF(A405="","",SUMIFS('Stock Log'!$E$3:$E$1002,'Stock Log'!$B$3:$B$1002,A405,'Stock Log'!$D$3:$D$1002,"IN"))</f>
        <v/>
      </c>
      <c r="D405" s="73">
        <f>IF(A405="","",SUMIFS('Stock Log'!$E$3:$E$1002,'Stock Log'!$B$3:$B$1002,A405,'Stock Log'!$D$3:$D$1002,"OUT"))</f>
        <v/>
      </c>
      <c r="E405" s="73">
        <f>IF(A405="","",C405-D405)</f>
        <v/>
      </c>
      <c r="F405" s="73">
        <f>IF(A405="","",'Master Inventory'!E405)</f>
        <v/>
      </c>
    </row>
    <row r="406">
      <c r="A406" s="72">
        <f>IF('Master Inventory'!A406="","",'Master Inventory'!A406)</f>
        <v/>
      </c>
      <c r="B406">
        <f>IF(A406="","",'Master Inventory'!B406)</f>
        <v/>
      </c>
      <c r="C406" s="73">
        <f>IF(A406="","",SUMIFS('Stock Log'!$E$3:$E$1002,'Stock Log'!$B$3:$B$1002,A406,'Stock Log'!$D$3:$D$1002,"IN"))</f>
        <v/>
      </c>
      <c r="D406" s="73">
        <f>IF(A406="","",SUMIFS('Stock Log'!$E$3:$E$1002,'Stock Log'!$B$3:$B$1002,A406,'Stock Log'!$D$3:$D$1002,"OUT"))</f>
        <v/>
      </c>
      <c r="E406" s="73">
        <f>IF(A406="","",C406-D406)</f>
        <v/>
      </c>
      <c r="F406" s="73">
        <f>IF(A406="","",'Master Inventory'!E406)</f>
        <v/>
      </c>
    </row>
    <row r="407">
      <c r="A407" s="72">
        <f>IF('Master Inventory'!A407="","",'Master Inventory'!A407)</f>
        <v/>
      </c>
      <c r="B407">
        <f>IF(A407="","",'Master Inventory'!B407)</f>
        <v/>
      </c>
      <c r="C407" s="73">
        <f>IF(A407="","",SUMIFS('Stock Log'!$E$3:$E$1002,'Stock Log'!$B$3:$B$1002,A407,'Stock Log'!$D$3:$D$1002,"IN"))</f>
        <v/>
      </c>
      <c r="D407" s="73">
        <f>IF(A407="","",SUMIFS('Stock Log'!$E$3:$E$1002,'Stock Log'!$B$3:$B$1002,A407,'Stock Log'!$D$3:$D$1002,"OUT"))</f>
        <v/>
      </c>
      <c r="E407" s="73">
        <f>IF(A407="","",C407-D407)</f>
        <v/>
      </c>
      <c r="F407" s="73">
        <f>IF(A407="","",'Master Inventory'!E407)</f>
        <v/>
      </c>
    </row>
    <row r="408">
      <c r="A408" s="72">
        <f>IF('Master Inventory'!A408="","",'Master Inventory'!A408)</f>
        <v/>
      </c>
      <c r="B408">
        <f>IF(A408="","",'Master Inventory'!B408)</f>
        <v/>
      </c>
      <c r="C408" s="73">
        <f>IF(A408="","",SUMIFS('Stock Log'!$E$3:$E$1002,'Stock Log'!$B$3:$B$1002,A408,'Stock Log'!$D$3:$D$1002,"IN"))</f>
        <v/>
      </c>
      <c r="D408" s="73">
        <f>IF(A408="","",SUMIFS('Stock Log'!$E$3:$E$1002,'Stock Log'!$B$3:$B$1002,A408,'Stock Log'!$D$3:$D$1002,"OUT"))</f>
        <v/>
      </c>
      <c r="E408" s="73">
        <f>IF(A408="","",C408-D408)</f>
        <v/>
      </c>
      <c r="F408" s="73">
        <f>IF(A408="","",'Master Inventory'!E408)</f>
        <v/>
      </c>
    </row>
    <row r="409">
      <c r="A409" s="72">
        <f>IF('Master Inventory'!A409="","",'Master Inventory'!A409)</f>
        <v/>
      </c>
      <c r="B409">
        <f>IF(A409="","",'Master Inventory'!B409)</f>
        <v/>
      </c>
      <c r="C409" s="73">
        <f>IF(A409="","",SUMIFS('Stock Log'!$E$3:$E$1002,'Stock Log'!$B$3:$B$1002,A409,'Stock Log'!$D$3:$D$1002,"IN"))</f>
        <v/>
      </c>
      <c r="D409" s="73">
        <f>IF(A409="","",SUMIFS('Stock Log'!$E$3:$E$1002,'Stock Log'!$B$3:$B$1002,A409,'Stock Log'!$D$3:$D$1002,"OUT"))</f>
        <v/>
      </c>
      <c r="E409" s="73">
        <f>IF(A409="","",C409-D409)</f>
        <v/>
      </c>
      <c r="F409" s="73">
        <f>IF(A409="","",'Master Inventory'!E409)</f>
        <v/>
      </c>
    </row>
    <row r="410">
      <c r="A410" s="72">
        <f>IF('Master Inventory'!A410="","",'Master Inventory'!A410)</f>
        <v/>
      </c>
      <c r="B410">
        <f>IF(A410="","",'Master Inventory'!B410)</f>
        <v/>
      </c>
      <c r="C410" s="73">
        <f>IF(A410="","",SUMIFS('Stock Log'!$E$3:$E$1002,'Stock Log'!$B$3:$B$1002,A410,'Stock Log'!$D$3:$D$1002,"IN"))</f>
        <v/>
      </c>
      <c r="D410" s="73">
        <f>IF(A410="","",SUMIFS('Stock Log'!$E$3:$E$1002,'Stock Log'!$B$3:$B$1002,A410,'Stock Log'!$D$3:$D$1002,"OUT"))</f>
        <v/>
      </c>
      <c r="E410" s="73">
        <f>IF(A410="","",C410-D410)</f>
        <v/>
      </c>
      <c r="F410" s="73">
        <f>IF(A410="","",'Master Inventory'!E410)</f>
        <v/>
      </c>
    </row>
    <row r="411">
      <c r="A411" s="72">
        <f>IF('Master Inventory'!A411="","",'Master Inventory'!A411)</f>
        <v/>
      </c>
      <c r="B411">
        <f>IF(A411="","",'Master Inventory'!B411)</f>
        <v/>
      </c>
      <c r="C411" s="73">
        <f>IF(A411="","",SUMIFS('Stock Log'!$E$3:$E$1002,'Stock Log'!$B$3:$B$1002,A411,'Stock Log'!$D$3:$D$1002,"IN"))</f>
        <v/>
      </c>
      <c r="D411" s="73">
        <f>IF(A411="","",SUMIFS('Stock Log'!$E$3:$E$1002,'Stock Log'!$B$3:$B$1002,A411,'Stock Log'!$D$3:$D$1002,"OUT"))</f>
        <v/>
      </c>
      <c r="E411" s="73">
        <f>IF(A411="","",C411-D411)</f>
        <v/>
      </c>
      <c r="F411" s="73">
        <f>IF(A411="","",'Master Inventory'!E411)</f>
        <v/>
      </c>
    </row>
    <row r="412">
      <c r="A412" s="72">
        <f>IF('Master Inventory'!A412="","",'Master Inventory'!A412)</f>
        <v/>
      </c>
      <c r="B412">
        <f>IF(A412="","",'Master Inventory'!B412)</f>
        <v/>
      </c>
      <c r="C412" s="73">
        <f>IF(A412="","",SUMIFS('Stock Log'!$E$3:$E$1002,'Stock Log'!$B$3:$B$1002,A412,'Stock Log'!$D$3:$D$1002,"IN"))</f>
        <v/>
      </c>
      <c r="D412" s="73">
        <f>IF(A412="","",SUMIFS('Stock Log'!$E$3:$E$1002,'Stock Log'!$B$3:$B$1002,A412,'Stock Log'!$D$3:$D$1002,"OUT"))</f>
        <v/>
      </c>
      <c r="E412" s="73">
        <f>IF(A412="","",C412-D412)</f>
        <v/>
      </c>
      <c r="F412" s="73">
        <f>IF(A412="","",'Master Inventory'!E412)</f>
        <v/>
      </c>
    </row>
    <row r="413">
      <c r="A413" s="72">
        <f>IF('Master Inventory'!A413="","",'Master Inventory'!A413)</f>
        <v/>
      </c>
      <c r="B413">
        <f>IF(A413="","",'Master Inventory'!B413)</f>
        <v/>
      </c>
      <c r="C413" s="73">
        <f>IF(A413="","",SUMIFS('Stock Log'!$E$3:$E$1002,'Stock Log'!$B$3:$B$1002,A413,'Stock Log'!$D$3:$D$1002,"IN"))</f>
        <v/>
      </c>
      <c r="D413" s="73">
        <f>IF(A413="","",SUMIFS('Stock Log'!$E$3:$E$1002,'Stock Log'!$B$3:$B$1002,A413,'Stock Log'!$D$3:$D$1002,"OUT"))</f>
        <v/>
      </c>
      <c r="E413" s="73">
        <f>IF(A413="","",C413-D413)</f>
        <v/>
      </c>
      <c r="F413" s="73">
        <f>IF(A413="","",'Master Inventory'!E413)</f>
        <v/>
      </c>
    </row>
    <row r="414">
      <c r="A414" s="72">
        <f>IF('Master Inventory'!A414="","",'Master Inventory'!A414)</f>
        <v/>
      </c>
      <c r="B414">
        <f>IF(A414="","",'Master Inventory'!B414)</f>
        <v/>
      </c>
      <c r="C414" s="73">
        <f>IF(A414="","",SUMIFS('Stock Log'!$E$3:$E$1002,'Stock Log'!$B$3:$B$1002,A414,'Stock Log'!$D$3:$D$1002,"IN"))</f>
        <v/>
      </c>
      <c r="D414" s="73">
        <f>IF(A414="","",SUMIFS('Stock Log'!$E$3:$E$1002,'Stock Log'!$B$3:$B$1002,A414,'Stock Log'!$D$3:$D$1002,"OUT"))</f>
        <v/>
      </c>
      <c r="E414" s="73">
        <f>IF(A414="","",C414-D414)</f>
        <v/>
      </c>
      <c r="F414" s="73">
        <f>IF(A414="","",'Master Inventory'!E414)</f>
        <v/>
      </c>
    </row>
    <row r="415">
      <c r="A415" s="72">
        <f>IF('Master Inventory'!A415="","",'Master Inventory'!A415)</f>
        <v/>
      </c>
      <c r="B415">
        <f>IF(A415="","",'Master Inventory'!B415)</f>
        <v/>
      </c>
      <c r="C415" s="73">
        <f>IF(A415="","",SUMIFS('Stock Log'!$E$3:$E$1002,'Stock Log'!$B$3:$B$1002,A415,'Stock Log'!$D$3:$D$1002,"IN"))</f>
        <v/>
      </c>
      <c r="D415" s="73">
        <f>IF(A415="","",SUMIFS('Stock Log'!$E$3:$E$1002,'Stock Log'!$B$3:$B$1002,A415,'Stock Log'!$D$3:$D$1002,"OUT"))</f>
        <v/>
      </c>
      <c r="E415" s="73">
        <f>IF(A415="","",C415-D415)</f>
        <v/>
      </c>
      <c r="F415" s="73">
        <f>IF(A415="","",'Master Inventory'!E415)</f>
        <v/>
      </c>
    </row>
    <row r="416">
      <c r="A416" s="72">
        <f>IF('Master Inventory'!A416="","",'Master Inventory'!A416)</f>
        <v/>
      </c>
      <c r="B416">
        <f>IF(A416="","",'Master Inventory'!B416)</f>
        <v/>
      </c>
      <c r="C416" s="73">
        <f>IF(A416="","",SUMIFS('Stock Log'!$E$3:$E$1002,'Stock Log'!$B$3:$B$1002,A416,'Stock Log'!$D$3:$D$1002,"IN"))</f>
        <v/>
      </c>
      <c r="D416" s="73">
        <f>IF(A416="","",SUMIFS('Stock Log'!$E$3:$E$1002,'Stock Log'!$B$3:$B$1002,A416,'Stock Log'!$D$3:$D$1002,"OUT"))</f>
        <v/>
      </c>
      <c r="E416" s="73">
        <f>IF(A416="","",C416-D416)</f>
        <v/>
      </c>
      <c r="F416" s="73">
        <f>IF(A416="","",'Master Inventory'!E416)</f>
        <v/>
      </c>
    </row>
    <row r="417">
      <c r="A417" s="72">
        <f>IF('Master Inventory'!A417="","",'Master Inventory'!A417)</f>
        <v/>
      </c>
      <c r="B417">
        <f>IF(A417="","",'Master Inventory'!B417)</f>
        <v/>
      </c>
      <c r="C417" s="73">
        <f>IF(A417="","",SUMIFS('Stock Log'!$E$3:$E$1002,'Stock Log'!$B$3:$B$1002,A417,'Stock Log'!$D$3:$D$1002,"IN"))</f>
        <v/>
      </c>
      <c r="D417" s="73">
        <f>IF(A417="","",SUMIFS('Stock Log'!$E$3:$E$1002,'Stock Log'!$B$3:$B$1002,A417,'Stock Log'!$D$3:$D$1002,"OUT"))</f>
        <v/>
      </c>
      <c r="E417" s="73">
        <f>IF(A417="","",C417-D417)</f>
        <v/>
      </c>
      <c r="F417" s="73">
        <f>IF(A417="","",'Master Inventory'!E417)</f>
        <v/>
      </c>
    </row>
    <row r="418">
      <c r="A418" s="72">
        <f>IF('Master Inventory'!A418="","",'Master Inventory'!A418)</f>
        <v/>
      </c>
      <c r="B418">
        <f>IF(A418="","",'Master Inventory'!B418)</f>
        <v/>
      </c>
      <c r="C418" s="73">
        <f>IF(A418="","",SUMIFS('Stock Log'!$E$3:$E$1002,'Stock Log'!$B$3:$B$1002,A418,'Stock Log'!$D$3:$D$1002,"IN"))</f>
        <v/>
      </c>
      <c r="D418" s="73">
        <f>IF(A418="","",SUMIFS('Stock Log'!$E$3:$E$1002,'Stock Log'!$B$3:$B$1002,A418,'Stock Log'!$D$3:$D$1002,"OUT"))</f>
        <v/>
      </c>
      <c r="E418" s="73">
        <f>IF(A418="","",C418-D418)</f>
        <v/>
      </c>
      <c r="F418" s="73">
        <f>IF(A418="","",'Master Inventory'!E418)</f>
        <v/>
      </c>
    </row>
    <row r="419">
      <c r="A419" s="72">
        <f>IF('Master Inventory'!A419="","",'Master Inventory'!A419)</f>
        <v/>
      </c>
      <c r="B419">
        <f>IF(A419="","",'Master Inventory'!B419)</f>
        <v/>
      </c>
      <c r="C419" s="73">
        <f>IF(A419="","",SUMIFS('Stock Log'!$E$3:$E$1002,'Stock Log'!$B$3:$B$1002,A419,'Stock Log'!$D$3:$D$1002,"IN"))</f>
        <v/>
      </c>
      <c r="D419" s="73">
        <f>IF(A419="","",SUMIFS('Stock Log'!$E$3:$E$1002,'Stock Log'!$B$3:$B$1002,A419,'Stock Log'!$D$3:$D$1002,"OUT"))</f>
        <v/>
      </c>
      <c r="E419" s="73">
        <f>IF(A419="","",C419-D419)</f>
        <v/>
      </c>
      <c r="F419" s="73">
        <f>IF(A419="","",'Master Inventory'!E419)</f>
        <v/>
      </c>
    </row>
    <row r="420">
      <c r="A420" s="72">
        <f>IF('Master Inventory'!A420="","",'Master Inventory'!A420)</f>
        <v/>
      </c>
      <c r="B420">
        <f>IF(A420="","",'Master Inventory'!B420)</f>
        <v/>
      </c>
      <c r="C420" s="73">
        <f>IF(A420="","",SUMIFS('Stock Log'!$E$3:$E$1002,'Stock Log'!$B$3:$B$1002,A420,'Stock Log'!$D$3:$D$1002,"IN"))</f>
        <v/>
      </c>
      <c r="D420" s="73">
        <f>IF(A420="","",SUMIFS('Stock Log'!$E$3:$E$1002,'Stock Log'!$B$3:$B$1002,A420,'Stock Log'!$D$3:$D$1002,"OUT"))</f>
        <v/>
      </c>
      <c r="E420" s="73">
        <f>IF(A420="","",C420-D420)</f>
        <v/>
      </c>
      <c r="F420" s="73">
        <f>IF(A420="","",'Master Inventory'!E420)</f>
        <v/>
      </c>
    </row>
    <row r="421">
      <c r="A421" s="72">
        <f>IF('Master Inventory'!A421="","",'Master Inventory'!A421)</f>
        <v/>
      </c>
      <c r="B421">
        <f>IF(A421="","",'Master Inventory'!B421)</f>
        <v/>
      </c>
      <c r="C421" s="73">
        <f>IF(A421="","",SUMIFS('Stock Log'!$E$3:$E$1002,'Stock Log'!$B$3:$B$1002,A421,'Stock Log'!$D$3:$D$1002,"IN"))</f>
        <v/>
      </c>
      <c r="D421" s="73">
        <f>IF(A421="","",SUMIFS('Stock Log'!$E$3:$E$1002,'Stock Log'!$B$3:$B$1002,A421,'Stock Log'!$D$3:$D$1002,"OUT"))</f>
        <v/>
      </c>
      <c r="E421" s="73">
        <f>IF(A421="","",C421-D421)</f>
        <v/>
      </c>
      <c r="F421" s="73">
        <f>IF(A421="","",'Master Inventory'!E421)</f>
        <v/>
      </c>
    </row>
    <row r="422">
      <c r="A422" s="72">
        <f>IF('Master Inventory'!A422="","",'Master Inventory'!A422)</f>
        <v/>
      </c>
      <c r="B422">
        <f>IF(A422="","",'Master Inventory'!B422)</f>
        <v/>
      </c>
      <c r="C422" s="73">
        <f>IF(A422="","",SUMIFS('Stock Log'!$E$3:$E$1002,'Stock Log'!$B$3:$B$1002,A422,'Stock Log'!$D$3:$D$1002,"IN"))</f>
        <v/>
      </c>
      <c r="D422" s="73">
        <f>IF(A422="","",SUMIFS('Stock Log'!$E$3:$E$1002,'Stock Log'!$B$3:$B$1002,A422,'Stock Log'!$D$3:$D$1002,"OUT"))</f>
        <v/>
      </c>
      <c r="E422" s="73">
        <f>IF(A422="","",C422-D422)</f>
        <v/>
      </c>
      <c r="F422" s="73">
        <f>IF(A422="","",'Master Inventory'!E422)</f>
        <v/>
      </c>
    </row>
    <row r="423">
      <c r="A423" s="72">
        <f>IF('Master Inventory'!A423="","",'Master Inventory'!A423)</f>
        <v/>
      </c>
      <c r="B423">
        <f>IF(A423="","",'Master Inventory'!B423)</f>
        <v/>
      </c>
      <c r="C423" s="73">
        <f>IF(A423="","",SUMIFS('Stock Log'!$E$3:$E$1002,'Stock Log'!$B$3:$B$1002,A423,'Stock Log'!$D$3:$D$1002,"IN"))</f>
        <v/>
      </c>
      <c r="D423" s="73">
        <f>IF(A423="","",SUMIFS('Stock Log'!$E$3:$E$1002,'Stock Log'!$B$3:$B$1002,A423,'Stock Log'!$D$3:$D$1002,"OUT"))</f>
        <v/>
      </c>
      <c r="E423" s="73">
        <f>IF(A423="","",C423-D423)</f>
        <v/>
      </c>
      <c r="F423" s="73">
        <f>IF(A423="","",'Master Inventory'!E423)</f>
        <v/>
      </c>
    </row>
    <row r="424">
      <c r="A424" s="72">
        <f>IF('Master Inventory'!A424="","",'Master Inventory'!A424)</f>
        <v/>
      </c>
      <c r="B424">
        <f>IF(A424="","",'Master Inventory'!B424)</f>
        <v/>
      </c>
      <c r="C424" s="73">
        <f>IF(A424="","",SUMIFS('Stock Log'!$E$3:$E$1002,'Stock Log'!$B$3:$B$1002,A424,'Stock Log'!$D$3:$D$1002,"IN"))</f>
        <v/>
      </c>
      <c r="D424" s="73">
        <f>IF(A424="","",SUMIFS('Stock Log'!$E$3:$E$1002,'Stock Log'!$B$3:$B$1002,A424,'Stock Log'!$D$3:$D$1002,"OUT"))</f>
        <v/>
      </c>
      <c r="E424" s="73">
        <f>IF(A424="","",C424-D424)</f>
        <v/>
      </c>
      <c r="F424" s="73">
        <f>IF(A424="","",'Master Inventory'!E424)</f>
        <v/>
      </c>
    </row>
    <row r="425">
      <c r="A425" s="72">
        <f>IF('Master Inventory'!A425="","",'Master Inventory'!A425)</f>
        <v/>
      </c>
      <c r="B425">
        <f>IF(A425="","",'Master Inventory'!B425)</f>
        <v/>
      </c>
      <c r="C425" s="73">
        <f>IF(A425="","",SUMIFS('Stock Log'!$E$3:$E$1002,'Stock Log'!$B$3:$B$1002,A425,'Stock Log'!$D$3:$D$1002,"IN"))</f>
        <v/>
      </c>
      <c r="D425" s="73">
        <f>IF(A425="","",SUMIFS('Stock Log'!$E$3:$E$1002,'Stock Log'!$B$3:$B$1002,A425,'Stock Log'!$D$3:$D$1002,"OUT"))</f>
        <v/>
      </c>
      <c r="E425" s="73">
        <f>IF(A425="","",C425-D425)</f>
        <v/>
      </c>
      <c r="F425" s="73">
        <f>IF(A425="","",'Master Inventory'!E425)</f>
        <v/>
      </c>
    </row>
    <row r="426">
      <c r="A426" s="72">
        <f>IF('Master Inventory'!A426="","",'Master Inventory'!A426)</f>
        <v/>
      </c>
      <c r="B426">
        <f>IF(A426="","",'Master Inventory'!B426)</f>
        <v/>
      </c>
      <c r="C426" s="73">
        <f>IF(A426="","",SUMIFS('Stock Log'!$E$3:$E$1002,'Stock Log'!$B$3:$B$1002,A426,'Stock Log'!$D$3:$D$1002,"IN"))</f>
        <v/>
      </c>
      <c r="D426" s="73">
        <f>IF(A426="","",SUMIFS('Stock Log'!$E$3:$E$1002,'Stock Log'!$B$3:$B$1002,A426,'Stock Log'!$D$3:$D$1002,"OUT"))</f>
        <v/>
      </c>
      <c r="E426" s="73">
        <f>IF(A426="","",C426-D426)</f>
        <v/>
      </c>
      <c r="F426" s="73">
        <f>IF(A426="","",'Master Inventory'!E426)</f>
        <v/>
      </c>
    </row>
    <row r="427">
      <c r="A427" s="72">
        <f>IF('Master Inventory'!A427="","",'Master Inventory'!A427)</f>
        <v/>
      </c>
      <c r="B427">
        <f>IF(A427="","",'Master Inventory'!B427)</f>
        <v/>
      </c>
      <c r="C427" s="73">
        <f>IF(A427="","",SUMIFS('Stock Log'!$E$3:$E$1002,'Stock Log'!$B$3:$B$1002,A427,'Stock Log'!$D$3:$D$1002,"IN"))</f>
        <v/>
      </c>
      <c r="D427" s="73">
        <f>IF(A427="","",SUMIFS('Stock Log'!$E$3:$E$1002,'Stock Log'!$B$3:$B$1002,A427,'Stock Log'!$D$3:$D$1002,"OUT"))</f>
        <v/>
      </c>
      <c r="E427" s="73">
        <f>IF(A427="","",C427-D427)</f>
        <v/>
      </c>
      <c r="F427" s="73">
        <f>IF(A427="","",'Master Inventory'!E427)</f>
        <v/>
      </c>
    </row>
    <row r="428">
      <c r="A428" s="72">
        <f>IF('Master Inventory'!A428="","",'Master Inventory'!A428)</f>
        <v/>
      </c>
      <c r="B428">
        <f>IF(A428="","",'Master Inventory'!B428)</f>
        <v/>
      </c>
      <c r="C428" s="73">
        <f>IF(A428="","",SUMIFS('Stock Log'!$E$3:$E$1002,'Stock Log'!$B$3:$B$1002,A428,'Stock Log'!$D$3:$D$1002,"IN"))</f>
        <v/>
      </c>
      <c r="D428" s="73">
        <f>IF(A428="","",SUMIFS('Stock Log'!$E$3:$E$1002,'Stock Log'!$B$3:$B$1002,A428,'Stock Log'!$D$3:$D$1002,"OUT"))</f>
        <v/>
      </c>
      <c r="E428" s="73">
        <f>IF(A428="","",C428-D428)</f>
        <v/>
      </c>
      <c r="F428" s="73">
        <f>IF(A428="","",'Master Inventory'!E428)</f>
        <v/>
      </c>
    </row>
    <row r="429">
      <c r="A429" s="72">
        <f>IF('Master Inventory'!A429="","",'Master Inventory'!A429)</f>
        <v/>
      </c>
      <c r="B429">
        <f>IF(A429="","",'Master Inventory'!B429)</f>
        <v/>
      </c>
      <c r="C429" s="73">
        <f>IF(A429="","",SUMIFS('Stock Log'!$E$3:$E$1002,'Stock Log'!$B$3:$B$1002,A429,'Stock Log'!$D$3:$D$1002,"IN"))</f>
        <v/>
      </c>
      <c r="D429" s="73">
        <f>IF(A429="","",SUMIFS('Stock Log'!$E$3:$E$1002,'Stock Log'!$B$3:$B$1002,A429,'Stock Log'!$D$3:$D$1002,"OUT"))</f>
        <v/>
      </c>
      <c r="E429" s="73">
        <f>IF(A429="","",C429-D429)</f>
        <v/>
      </c>
      <c r="F429" s="73">
        <f>IF(A429="","",'Master Inventory'!E429)</f>
        <v/>
      </c>
    </row>
    <row r="430">
      <c r="A430" s="72">
        <f>IF('Master Inventory'!A430="","",'Master Inventory'!A430)</f>
        <v/>
      </c>
      <c r="B430">
        <f>IF(A430="","",'Master Inventory'!B430)</f>
        <v/>
      </c>
      <c r="C430" s="73">
        <f>IF(A430="","",SUMIFS('Stock Log'!$E$3:$E$1002,'Stock Log'!$B$3:$B$1002,A430,'Stock Log'!$D$3:$D$1002,"IN"))</f>
        <v/>
      </c>
      <c r="D430" s="73">
        <f>IF(A430="","",SUMIFS('Stock Log'!$E$3:$E$1002,'Stock Log'!$B$3:$B$1002,A430,'Stock Log'!$D$3:$D$1002,"OUT"))</f>
        <v/>
      </c>
      <c r="E430" s="73">
        <f>IF(A430="","",C430-D430)</f>
        <v/>
      </c>
      <c r="F430" s="73">
        <f>IF(A430="","",'Master Inventory'!E430)</f>
        <v/>
      </c>
    </row>
    <row r="431">
      <c r="A431" s="72">
        <f>IF('Master Inventory'!A431="","",'Master Inventory'!A431)</f>
        <v/>
      </c>
      <c r="B431">
        <f>IF(A431="","",'Master Inventory'!B431)</f>
        <v/>
      </c>
      <c r="C431" s="73">
        <f>IF(A431="","",SUMIFS('Stock Log'!$E$3:$E$1002,'Stock Log'!$B$3:$B$1002,A431,'Stock Log'!$D$3:$D$1002,"IN"))</f>
        <v/>
      </c>
      <c r="D431" s="73">
        <f>IF(A431="","",SUMIFS('Stock Log'!$E$3:$E$1002,'Stock Log'!$B$3:$B$1002,A431,'Stock Log'!$D$3:$D$1002,"OUT"))</f>
        <v/>
      </c>
      <c r="E431" s="73">
        <f>IF(A431="","",C431-D431)</f>
        <v/>
      </c>
      <c r="F431" s="73">
        <f>IF(A431="","",'Master Inventory'!E431)</f>
        <v/>
      </c>
    </row>
    <row r="432">
      <c r="A432" s="72">
        <f>IF('Master Inventory'!A432="","",'Master Inventory'!A432)</f>
        <v/>
      </c>
      <c r="B432">
        <f>IF(A432="","",'Master Inventory'!B432)</f>
        <v/>
      </c>
      <c r="C432" s="73">
        <f>IF(A432="","",SUMIFS('Stock Log'!$E$3:$E$1002,'Stock Log'!$B$3:$B$1002,A432,'Stock Log'!$D$3:$D$1002,"IN"))</f>
        <v/>
      </c>
      <c r="D432" s="73">
        <f>IF(A432="","",SUMIFS('Stock Log'!$E$3:$E$1002,'Stock Log'!$B$3:$B$1002,A432,'Stock Log'!$D$3:$D$1002,"OUT"))</f>
        <v/>
      </c>
      <c r="E432" s="73">
        <f>IF(A432="","",C432-D432)</f>
        <v/>
      </c>
      <c r="F432" s="73">
        <f>IF(A432="","",'Master Inventory'!E432)</f>
        <v/>
      </c>
    </row>
    <row r="433">
      <c r="A433" s="72">
        <f>IF('Master Inventory'!A433="","",'Master Inventory'!A433)</f>
        <v/>
      </c>
      <c r="B433">
        <f>IF(A433="","",'Master Inventory'!B433)</f>
        <v/>
      </c>
      <c r="C433" s="73">
        <f>IF(A433="","",SUMIFS('Stock Log'!$E$3:$E$1002,'Stock Log'!$B$3:$B$1002,A433,'Stock Log'!$D$3:$D$1002,"IN"))</f>
        <v/>
      </c>
      <c r="D433" s="73">
        <f>IF(A433="","",SUMIFS('Stock Log'!$E$3:$E$1002,'Stock Log'!$B$3:$B$1002,A433,'Stock Log'!$D$3:$D$1002,"OUT"))</f>
        <v/>
      </c>
      <c r="E433" s="73">
        <f>IF(A433="","",C433-D433)</f>
        <v/>
      </c>
      <c r="F433" s="73">
        <f>IF(A433="","",'Master Inventory'!E433)</f>
        <v/>
      </c>
    </row>
    <row r="434">
      <c r="A434" s="72">
        <f>IF('Master Inventory'!A434="","",'Master Inventory'!A434)</f>
        <v/>
      </c>
      <c r="B434">
        <f>IF(A434="","",'Master Inventory'!B434)</f>
        <v/>
      </c>
      <c r="C434" s="73">
        <f>IF(A434="","",SUMIFS('Stock Log'!$E$3:$E$1002,'Stock Log'!$B$3:$B$1002,A434,'Stock Log'!$D$3:$D$1002,"IN"))</f>
        <v/>
      </c>
      <c r="D434" s="73">
        <f>IF(A434="","",SUMIFS('Stock Log'!$E$3:$E$1002,'Stock Log'!$B$3:$B$1002,A434,'Stock Log'!$D$3:$D$1002,"OUT"))</f>
        <v/>
      </c>
      <c r="E434" s="73">
        <f>IF(A434="","",C434-D434)</f>
        <v/>
      </c>
      <c r="F434" s="73">
        <f>IF(A434="","",'Master Inventory'!E434)</f>
        <v/>
      </c>
    </row>
    <row r="435">
      <c r="A435" s="72">
        <f>IF('Master Inventory'!A435="","",'Master Inventory'!A435)</f>
        <v/>
      </c>
      <c r="B435">
        <f>IF(A435="","",'Master Inventory'!B435)</f>
        <v/>
      </c>
      <c r="C435" s="73">
        <f>IF(A435="","",SUMIFS('Stock Log'!$E$3:$E$1002,'Stock Log'!$B$3:$B$1002,A435,'Stock Log'!$D$3:$D$1002,"IN"))</f>
        <v/>
      </c>
      <c r="D435" s="73">
        <f>IF(A435="","",SUMIFS('Stock Log'!$E$3:$E$1002,'Stock Log'!$B$3:$B$1002,A435,'Stock Log'!$D$3:$D$1002,"OUT"))</f>
        <v/>
      </c>
      <c r="E435" s="73">
        <f>IF(A435="","",C435-D435)</f>
        <v/>
      </c>
      <c r="F435" s="73">
        <f>IF(A435="","",'Master Inventory'!E435)</f>
        <v/>
      </c>
    </row>
    <row r="436">
      <c r="A436" s="72">
        <f>IF('Master Inventory'!A436="","",'Master Inventory'!A436)</f>
        <v/>
      </c>
      <c r="B436">
        <f>IF(A436="","",'Master Inventory'!B436)</f>
        <v/>
      </c>
      <c r="C436" s="73">
        <f>IF(A436="","",SUMIFS('Stock Log'!$E$3:$E$1002,'Stock Log'!$B$3:$B$1002,A436,'Stock Log'!$D$3:$D$1002,"IN"))</f>
        <v/>
      </c>
      <c r="D436" s="73">
        <f>IF(A436="","",SUMIFS('Stock Log'!$E$3:$E$1002,'Stock Log'!$B$3:$B$1002,A436,'Stock Log'!$D$3:$D$1002,"OUT"))</f>
        <v/>
      </c>
      <c r="E436" s="73">
        <f>IF(A436="","",C436-D436)</f>
        <v/>
      </c>
      <c r="F436" s="73">
        <f>IF(A436="","",'Master Inventory'!E436)</f>
        <v/>
      </c>
    </row>
    <row r="437">
      <c r="A437" s="72">
        <f>IF('Master Inventory'!A437="","",'Master Inventory'!A437)</f>
        <v/>
      </c>
      <c r="B437">
        <f>IF(A437="","",'Master Inventory'!B437)</f>
        <v/>
      </c>
      <c r="C437" s="73">
        <f>IF(A437="","",SUMIFS('Stock Log'!$E$3:$E$1002,'Stock Log'!$B$3:$B$1002,A437,'Stock Log'!$D$3:$D$1002,"IN"))</f>
        <v/>
      </c>
      <c r="D437" s="73">
        <f>IF(A437="","",SUMIFS('Stock Log'!$E$3:$E$1002,'Stock Log'!$B$3:$B$1002,A437,'Stock Log'!$D$3:$D$1002,"OUT"))</f>
        <v/>
      </c>
      <c r="E437" s="73">
        <f>IF(A437="","",C437-D437)</f>
        <v/>
      </c>
      <c r="F437" s="73">
        <f>IF(A437="","",'Master Inventory'!E437)</f>
        <v/>
      </c>
    </row>
    <row r="438">
      <c r="A438" s="72">
        <f>IF('Master Inventory'!A438="","",'Master Inventory'!A438)</f>
        <v/>
      </c>
      <c r="B438">
        <f>IF(A438="","",'Master Inventory'!B438)</f>
        <v/>
      </c>
      <c r="C438" s="73">
        <f>IF(A438="","",SUMIFS('Stock Log'!$E$3:$E$1002,'Stock Log'!$B$3:$B$1002,A438,'Stock Log'!$D$3:$D$1002,"IN"))</f>
        <v/>
      </c>
      <c r="D438" s="73">
        <f>IF(A438="","",SUMIFS('Stock Log'!$E$3:$E$1002,'Stock Log'!$B$3:$B$1002,A438,'Stock Log'!$D$3:$D$1002,"OUT"))</f>
        <v/>
      </c>
      <c r="E438" s="73">
        <f>IF(A438="","",C438-D438)</f>
        <v/>
      </c>
      <c r="F438" s="73">
        <f>IF(A438="","",'Master Inventory'!E438)</f>
        <v/>
      </c>
    </row>
    <row r="439">
      <c r="A439" s="72">
        <f>IF('Master Inventory'!A439="","",'Master Inventory'!A439)</f>
        <v/>
      </c>
      <c r="B439">
        <f>IF(A439="","",'Master Inventory'!B439)</f>
        <v/>
      </c>
      <c r="C439" s="73">
        <f>IF(A439="","",SUMIFS('Stock Log'!$E$3:$E$1002,'Stock Log'!$B$3:$B$1002,A439,'Stock Log'!$D$3:$D$1002,"IN"))</f>
        <v/>
      </c>
      <c r="D439" s="73">
        <f>IF(A439="","",SUMIFS('Stock Log'!$E$3:$E$1002,'Stock Log'!$B$3:$B$1002,A439,'Stock Log'!$D$3:$D$1002,"OUT"))</f>
        <v/>
      </c>
      <c r="E439" s="73">
        <f>IF(A439="","",C439-D439)</f>
        <v/>
      </c>
      <c r="F439" s="73">
        <f>IF(A439="","",'Master Inventory'!E439)</f>
        <v/>
      </c>
    </row>
    <row r="440">
      <c r="A440" s="72">
        <f>IF('Master Inventory'!A440="","",'Master Inventory'!A440)</f>
        <v/>
      </c>
      <c r="B440">
        <f>IF(A440="","",'Master Inventory'!B440)</f>
        <v/>
      </c>
      <c r="C440" s="73">
        <f>IF(A440="","",SUMIFS('Stock Log'!$E$3:$E$1002,'Stock Log'!$B$3:$B$1002,A440,'Stock Log'!$D$3:$D$1002,"IN"))</f>
        <v/>
      </c>
      <c r="D440" s="73">
        <f>IF(A440="","",SUMIFS('Stock Log'!$E$3:$E$1002,'Stock Log'!$B$3:$B$1002,A440,'Stock Log'!$D$3:$D$1002,"OUT"))</f>
        <v/>
      </c>
      <c r="E440" s="73">
        <f>IF(A440="","",C440-D440)</f>
        <v/>
      </c>
      <c r="F440" s="73">
        <f>IF(A440="","",'Master Inventory'!E440)</f>
        <v/>
      </c>
    </row>
    <row r="441">
      <c r="A441" s="72">
        <f>IF('Master Inventory'!A441="","",'Master Inventory'!A441)</f>
        <v/>
      </c>
      <c r="B441">
        <f>IF(A441="","",'Master Inventory'!B441)</f>
        <v/>
      </c>
      <c r="C441" s="73">
        <f>IF(A441="","",SUMIFS('Stock Log'!$E$3:$E$1002,'Stock Log'!$B$3:$B$1002,A441,'Stock Log'!$D$3:$D$1002,"IN"))</f>
        <v/>
      </c>
      <c r="D441" s="73">
        <f>IF(A441="","",SUMIFS('Stock Log'!$E$3:$E$1002,'Stock Log'!$B$3:$B$1002,A441,'Stock Log'!$D$3:$D$1002,"OUT"))</f>
        <v/>
      </c>
      <c r="E441" s="73">
        <f>IF(A441="","",C441-D441)</f>
        <v/>
      </c>
      <c r="F441" s="73">
        <f>IF(A441="","",'Master Inventory'!E441)</f>
        <v/>
      </c>
    </row>
    <row r="442">
      <c r="A442" s="72">
        <f>IF('Master Inventory'!A442="","",'Master Inventory'!A442)</f>
        <v/>
      </c>
      <c r="B442">
        <f>IF(A442="","",'Master Inventory'!B442)</f>
        <v/>
      </c>
      <c r="C442" s="73">
        <f>IF(A442="","",SUMIFS('Stock Log'!$E$3:$E$1002,'Stock Log'!$B$3:$B$1002,A442,'Stock Log'!$D$3:$D$1002,"IN"))</f>
        <v/>
      </c>
      <c r="D442" s="73">
        <f>IF(A442="","",SUMIFS('Stock Log'!$E$3:$E$1002,'Stock Log'!$B$3:$B$1002,A442,'Stock Log'!$D$3:$D$1002,"OUT"))</f>
        <v/>
      </c>
      <c r="E442" s="73">
        <f>IF(A442="","",C442-D442)</f>
        <v/>
      </c>
      <c r="F442" s="73">
        <f>IF(A442="","",'Master Inventory'!E442)</f>
        <v/>
      </c>
    </row>
    <row r="443">
      <c r="A443" s="72">
        <f>IF('Master Inventory'!A443="","",'Master Inventory'!A443)</f>
        <v/>
      </c>
      <c r="B443">
        <f>IF(A443="","",'Master Inventory'!B443)</f>
        <v/>
      </c>
      <c r="C443" s="73">
        <f>IF(A443="","",SUMIFS('Stock Log'!$E$3:$E$1002,'Stock Log'!$B$3:$B$1002,A443,'Stock Log'!$D$3:$D$1002,"IN"))</f>
        <v/>
      </c>
      <c r="D443" s="73">
        <f>IF(A443="","",SUMIFS('Stock Log'!$E$3:$E$1002,'Stock Log'!$B$3:$B$1002,A443,'Stock Log'!$D$3:$D$1002,"OUT"))</f>
        <v/>
      </c>
      <c r="E443" s="73">
        <f>IF(A443="","",C443-D443)</f>
        <v/>
      </c>
      <c r="F443" s="73">
        <f>IF(A443="","",'Master Inventory'!E443)</f>
        <v/>
      </c>
    </row>
    <row r="444">
      <c r="A444" s="72">
        <f>IF('Master Inventory'!A444="","",'Master Inventory'!A444)</f>
        <v/>
      </c>
      <c r="B444">
        <f>IF(A444="","",'Master Inventory'!B444)</f>
        <v/>
      </c>
      <c r="C444" s="73">
        <f>IF(A444="","",SUMIFS('Stock Log'!$E$3:$E$1002,'Stock Log'!$B$3:$B$1002,A444,'Stock Log'!$D$3:$D$1002,"IN"))</f>
        <v/>
      </c>
      <c r="D444" s="73">
        <f>IF(A444="","",SUMIFS('Stock Log'!$E$3:$E$1002,'Stock Log'!$B$3:$B$1002,A444,'Stock Log'!$D$3:$D$1002,"OUT"))</f>
        <v/>
      </c>
      <c r="E444" s="73">
        <f>IF(A444="","",C444-D444)</f>
        <v/>
      </c>
      <c r="F444" s="73">
        <f>IF(A444="","",'Master Inventory'!E444)</f>
        <v/>
      </c>
    </row>
    <row r="445">
      <c r="A445" s="72">
        <f>IF('Master Inventory'!A445="","",'Master Inventory'!A445)</f>
        <v/>
      </c>
      <c r="B445">
        <f>IF(A445="","",'Master Inventory'!B445)</f>
        <v/>
      </c>
      <c r="C445" s="73">
        <f>IF(A445="","",SUMIFS('Stock Log'!$E$3:$E$1002,'Stock Log'!$B$3:$B$1002,A445,'Stock Log'!$D$3:$D$1002,"IN"))</f>
        <v/>
      </c>
      <c r="D445" s="73">
        <f>IF(A445="","",SUMIFS('Stock Log'!$E$3:$E$1002,'Stock Log'!$B$3:$B$1002,A445,'Stock Log'!$D$3:$D$1002,"OUT"))</f>
        <v/>
      </c>
      <c r="E445" s="73">
        <f>IF(A445="","",C445-D445)</f>
        <v/>
      </c>
      <c r="F445" s="73">
        <f>IF(A445="","",'Master Inventory'!E445)</f>
        <v/>
      </c>
    </row>
    <row r="446">
      <c r="A446" s="72">
        <f>IF('Master Inventory'!A446="","",'Master Inventory'!A446)</f>
        <v/>
      </c>
      <c r="B446">
        <f>IF(A446="","",'Master Inventory'!B446)</f>
        <v/>
      </c>
      <c r="C446" s="73">
        <f>IF(A446="","",SUMIFS('Stock Log'!$E$3:$E$1002,'Stock Log'!$B$3:$B$1002,A446,'Stock Log'!$D$3:$D$1002,"IN"))</f>
        <v/>
      </c>
      <c r="D446" s="73">
        <f>IF(A446="","",SUMIFS('Stock Log'!$E$3:$E$1002,'Stock Log'!$B$3:$B$1002,A446,'Stock Log'!$D$3:$D$1002,"OUT"))</f>
        <v/>
      </c>
      <c r="E446" s="73">
        <f>IF(A446="","",C446-D446)</f>
        <v/>
      </c>
      <c r="F446" s="73">
        <f>IF(A446="","",'Master Inventory'!E446)</f>
        <v/>
      </c>
    </row>
    <row r="447">
      <c r="A447" s="72">
        <f>IF('Master Inventory'!A447="","",'Master Inventory'!A447)</f>
        <v/>
      </c>
      <c r="B447">
        <f>IF(A447="","",'Master Inventory'!B447)</f>
        <v/>
      </c>
      <c r="C447" s="73">
        <f>IF(A447="","",SUMIFS('Stock Log'!$E$3:$E$1002,'Stock Log'!$B$3:$B$1002,A447,'Stock Log'!$D$3:$D$1002,"IN"))</f>
        <v/>
      </c>
      <c r="D447" s="73">
        <f>IF(A447="","",SUMIFS('Stock Log'!$E$3:$E$1002,'Stock Log'!$B$3:$B$1002,A447,'Stock Log'!$D$3:$D$1002,"OUT"))</f>
        <v/>
      </c>
      <c r="E447" s="73">
        <f>IF(A447="","",C447-D447)</f>
        <v/>
      </c>
      <c r="F447" s="73">
        <f>IF(A447="","",'Master Inventory'!E447)</f>
        <v/>
      </c>
    </row>
    <row r="448">
      <c r="A448" s="72">
        <f>IF('Master Inventory'!A448="","",'Master Inventory'!A448)</f>
        <v/>
      </c>
      <c r="B448">
        <f>IF(A448="","",'Master Inventory'!B448)</f>
        <v/>
      </c>
      <c r="C448" s="73">
        <f>IF(A448="","",SUMIFS('Stock Log'!$E$3:$E$1002,'Stock Log'!$B$3:$B$1002,A448,'Stock Log'!$D$3:$D$1002,"IN"))</f>
        <v/>
      </c>
      <c r="D448" s="73">
        <f>IF(A448="","",SUMIFS('Stock Log'!$E$3:$E$1002,'Stock Log'!$B$3:$B$1002,A448,'Stock Log'!$D$3:$D$1002,"OUT"))</f>
        <v/>
      </c>
      <c r="E448" s="73">
        <f>IF(A448="","",C448-D448)</f>
        <v/>
      </c>
      <c r="F448" s="73">
        <f>IF(A448="","",'Master Inventory'!E448)</f>
        <v/>
      </c>
    </row>
    <row r="449">
      <c r="A449" s="72">
        <f>IF('Master Inventory'!A449="","",'Master Inventory'!A449)</f>
        <v/>
      </c>
      <c r="B449">
        <f>IF(A449="","",'Master Inventory'!B449)</f>
        <v/>
      </c>
      <c r="C449" s="73">
        <f>IF(A449="","",SUMIFS('Stock Log'!$E$3:$E$1002,'Stock Log'!$B$3:$B$1002,A449,'Stock Log'!$D$3:$D$1002,"IN"))</f>
        <v/>
      </c>
      <c r="D449" s="73">
        <f>IF(A449="","",SUMIFS('Stock Log'!$E$3:$E$1002,'Stock Log'!$B$3:$B$1002,A449,'Stock Log'!$D$3:$D$1002,"OUT"))</f>
        <v/>
      </c>
      <c r="E449" s="73">
        <f>IF(A449="","",C449-D449)</f>
        <v/>
      </c>
      <c r="F449" s="73">
        <f>IF(A449="","",'Master Inventory'!E449)</f>
        <v/>
      </c>
    </row>
    <row r="450">
      <c r="A450" s="72">
        <f>IF('Master Inventory'!A450="","",'Master Inventory'!A450)</f>
        <v/>
      </c>
      <c r="B450">
        <f>IF(A450="","",'Master Inventory'!B450)</f>
        <v/>
      </c>
      <c r="C450" s="73">
        <f>IF(A450="","",SUMIFS('Stock Log'!$E$3:$E$1002,'Stock Log'!$B$3:$B$1002,A450,'Stock Log'!$D$3:$D$1002,"IN"))</f>
        <v/>
      </c>
      <c r="D450" s="73">
        <f>IF(A450="","",SUMIFS('Stock Log'!$E$3:$E$1002,'Stock Log'!$B$3:$B$1002,A450,'Stock Log'!$D$3:$D$1002,"OUT"))</f>
        <v/>
      </c>
      <c r="E450" s="73">
        <f>IF(A450="","",C450-D450)</f>
        <v/>
      </c>
      <c r="F450" s="73">
        <f>IF(A450="","",'Master Inventory'!E450)</f>
        <v/>
      </c>
    </row>
    <row r="451">
      <c r="A451" s="72">
        <f>IF('Master Inventory'!A451="","",'Master Inventory'!A451)</f>
        <v/>
      </c>
      <c r="B451">
        <f>IF(A451="","",'Master Inventory'!B451)</f>
        <v/>
      </c>
      <c r="C451" s="73">
        <f>IF(A451="","",SUMIFS('Stock Log'!$E$3:$E$1002,'Stock Log'!$B$3:$B$1002,A451,'Stock Log'!$D$3:$D$1002,"IN"))</f>
        <v/>
      </c>
      <c r="D451" s="73">
        <f>IF(A451="","",SUMIFS('Stock Log'!$E$3:$E$1002,'Stock Log'!$B$3:$B$1002,A451,'Stock Log'!$D$3:$D$1002,"OUT"))</f>
        <v/>
      </c>
      <c r="E451" s="73">
        <f>IF(A451="","",C451-D451)</f>
        <v/>
      </c>
      <c r="F451" s="73">
        <f>IF(A451="","",'Master Inventory'!E451)</f>
        <v/>
      </c>
    </row>
    <row r="452">
      <c r="A452" s="72">
        <f>IF('Master Inventory'!A452="","",'Master Inventory'!A452)</f>
        <v/>
      </c>
      <c r="B452">
        <f>IF(A452="","",'Master Inventory'!B452)</f>
        <v/>
      </c>
      <c r="C452" s="73">
        <f>IF(A452="","",SUMIFS('Stock Log'!$E$3:$E$1002,'Stock Log'!$B$3:$B$1002,A452,'Stock Log'!$D$3:$D$1002,"IN"))</f>
        <v/>
      </c>
      <c r="D452" s="73">
        <f>IF(A452="","",SUMIFS('Stock Log'!$E$3:$E$1002,'Stock Log'!$B$3:$B$1002,A452,'Stock Log'!$D$3:$D$1002,"OUT"))</f>
        <v/>
      </c>
      <c r="E452" s="73">
        <f>IF(A452="","",C452-D452)</f>
        <v/>
      </c>
      <c r="F452" s="73">
        <f>IF(A452="","",'Master Inventory'!E452)</f>
        <v/>
      </c>
    </row>
    <row r="453">
      <c r="A453" s="72">
        <f>IF('Master Inventory'!A453="","",'Master Inventory'!A453)</f>
        <v/>
      </c>
      <c r="B453">
        <f>IF(A453="","",'Master Inventory'!B453)</f>
        <v/>
      </c>
      <c r="C453" s="73">
        <f>IF(A453="","",SUMIFS('Stock Log'!$E$3:$E$1002,'Stock Log'!$B$3:$B$1002,A453,'Stock Log'!$D$3:$D$1002,"IN"))</f>
        <v/>
      </c>
      <c r="D453" s="73">
        <f>IF(A453="","",SUMIFS('Stock Log'!$E$3:$E$1002,'Stock Log'!$B$3:$B$1002,A453,'Stock Log'!$D$3:$D$1002,"OUT"))</f>
        <v/>
      </c>
      <c r="E453" s="73">
        <f>IF(A453="","",C453-D453)</f>
        <v/>
      </c>
      <c r="F453" s="73">
        <f>IF(A453="","",'Master Inventory'!E453)</f>
        <v/>
      </c>
    </row>
    <row r="454">
      <c r="A454" s="72">
        <f>IF('Master Inventory'!A454="","",'Master Inventory'!A454)</f>
        <v/>
      </c>
      <c r="B454">
        <f>IF(A454="","",'Master Inventory'!B454)</f>
        <v/>
      </c>
      <c r="C454" s="73">
        <f>IF(A454="","",SUMIFS('Stock Log'!$E$3:$E$1002,'Stock Log'!$B$3:$B$1002,A454,'Stock Log'!$D$3:$D$1002,"IN"))</f>
        <v/>
      </c>
      <c r="D454" s="73">
        <f>IF(A454="","",SUMIFS('Stock Log'!$E$3:$E$1002,'Stock Log'!$B$3:$B$1002,A454,'Stock Log'!$D$3:$D$1002,"OUT"))</f>
        <v/>
      </c>
      <c r="E454" s="73">
        <f>IF(A454="","",C454-D454)</f>
        <v/>
      </c>
      <c r="F454" s="73">
        <f>IF(A454="","",'Master Inventory'!E454)</f>
        <v/>
      </c>
    </row>
    <row r="455">
      <c r="A455" s="72">
        <f>IF('Master Inventory'!A455="","",'Master Inventory'!A455)</f>
        <v/>
      </c>
      <c r="B455">
        <f>IF(A455="","",'Master Inventory'!B455)</f>
        <v/>
      </c>
      <c r="C455" s="73">
        <f>IF(A455="","",SUMIFS('Stock Log'!$E$3:$E$1002,'Stock Log'!$B$3:$B$1002,A455,'Stock Log'!$D$3:$D$1002,"IN"))</f>
        <v/>
      </c>
      <c r="D455" s="73">
        <f>IF(A455="","",SUMIFS('Stock Log'!$E$3:$E$1002,'Stock Log'!$B$3:$B$1002,A455,'Stock Log'!$D$3:$D$1002,"OUT"))</f>
        <v/>
      </c>
      <c r="E455" s="73">
        <f>IF(A455="","",C455-D455)</f>
        <v/>
      </c>
      <c r="F455" s="73">
        <f>IF(A455="","",'Master Inventory'!E455)</f>
        <v/>
      </c>
    </row>
    <row r="456">
      <c r="A456" s="72">
        <f>IF('Master Inventory'!A456="","",'Master Inventory'!A456)</f>
        <v/>
      </c>
      <c r="B456">
        <f>IF(A456="","",'Master Inventory'!B456)</f>
        <v/>
      </c>
      <c r="C456" s="73">
        <f>IF(A456="","",SUMIFS('Stock Log'!$E$3:$E$1002,'Stock Log'!$B$3:$B$1002,A456,'Stock Log'!$D$3:$D$1002,"IN"))</f>
        <v/>
      </c>
      <c r="D456" s="73">
        <f>IF(A456="","",SUMIFS('Stock Log'!$E$3:$E$1002,'Stock Log'!$B$3:$B$1002,A456,'Stock Log'!$D$3:$D$1002,"OUT"))</f>
        <v/>
      </c>
      <c r="E456" s="73">
        <f>IF(A456="","",C456-D456)</f>
        <v/>
      </c>
      <c r="F456" s="73">
        <f>IF(A456="","",'Master Inventory'!E456)</f>
        <v/>
      </c>
    </row>
    <row r="457">
      <c r="A457" s="72">
        <f>IF('Master Inventory'!A457="","",'Master Inventory'!A457)</f>
        <v/>
      </c>
      <c r="B457">
        <f>IF(A457="","",'Master Inventory'!B457)</f>
        <v/>
      </c>
      <c r="C457" s="73">
        <f>IF(A457="","",SUMIFS('Stock Log'!$E$3:$E$1002,'Stock Log'!$B$3:$B$1002,A457,'Stock Log'!$D$3:$D$1002,"IN"))</f>
        <v/>
      </c>
      <c r="D457" s="73">
        <f>IF(A457="","",SUMIFS('Stock Log'!$E$3:$E$1002,'Stock Log'!$B$3:$B$1002,A457,'Stock Log'!$D$3:$D$1002,"OUT"))</f>
        <v/>
      </c>
      <c r="E457" s="73">
        <f>IF(A457="","",C457-D457)</f>
        <v/>
      </c>
      <c r="F457" s="73">
        <f>IF(A457="","",'Master Inventory'!E457)</f>
        <v/>
      </c>
    </row>
    <row r="458">
      <c r="A458" s="72">
        <f>IF('Master Inventory'!A458="","",'Master Inventory'!A458)</f>
        <v/>
      </c>
      <c r="B458">
        <f>IF(A458="","",'Master Inventory'!B458)</f>
        <v/>
      </c>
      <c r="C458" s="73">
        <f>IF(A458="","",SUMIFS('Stock Log'!$E$3:$E$1002,'Stock Log'!$B$3:$B$1002,A458,'Stock Log'!$D$3:$D$1002,"IN"))</f>
        <v/>
      </c>
      <c r="D458" s="73">
        <f>IF(A458="","",SUMIFS('Stock Log'!$E$3:$E$1002,'Stock Log'!$B$3:$B$1002,A458,'Stock Log'!$D$3:$D$1002,"OUT"))</f>
        <v/>
      </c>
      <c r="E458" s="73">
        <f>IF(A458="","",C458-D458)</f>
        <v/>
      </c>
      <c r="F458" s="73">
        <f>IF(A458="","",'Master Inventory'!E458)</f>
        <v/>
      </c>
    </row>
    <row r="459">
      <c r="A459" s="72">
        <f>IF('Master Inventory'!A459="","",'Master Inventory'!A459)</f>
        <v/>
      </c>
      <c r="B459">
        <f>IF(A459="","",'Master Inventory'!B459)</f>
        <v/>
      </c>
      <c r="C459" s="73">
        <f>IF(A459="","",SUMIFS('Stock Log'!$E$3:$E$1002,'Stock Log'!$B$3:$B$1002,A459,'Stock Log'!$D$3:$D$1002,"IN"))</f>
        <v/>
      </c>
      <c r="D459" s="73">
        <f>IF(A459="","",SUMIFS('Stock Log'!$E$3:$E$1002,'Stock Log'!$B$3:$B$1002,A459,'Stock Log'!$D$3:$D$1002,"OUT"))</f>
        <v/>
      </c>
      <c r="E459" s="73">
        <f>IF(A459="","",C459-D459)</f>
        <v/>
      </c>
      <c r="F459" s="73">
        <f>IF(A459="","",'Master Inventory'!E459)</f>
        <v/>
      </c>
    </row>
    <row r="460">
      <c r="A460" s="72">
        <f>IF('Master Inventory'!A460="","",'Master Inventory'!A460)</f>
        <v/>
      </c>
      <c r="B460">
        <f>IF(A460="","",'Master Inventory'!B460)</f>
        <v/>
      </c>
      <c r="C460" s="73">
        <f>IF(A460="","",SUMIFS('Stock Log'!$E$3:$E$1002,'Stock Log'!$B$3:$B$1002,A460,'Stock Log'!$D$3:$D$1002,"IN"))</f>
        <v/>
      </c>
      <c r="D460" s="73">
        <f>IF(A460="","",SUMIFS('Stock Log'!$E$3:$E$1002,'Stock Log'!$B$3:$B$1002,A460,'Stock Log'!$D$3:$D$1002,"OUT"))</f>
        <v/>
      </c>
      <c r="E460" s="73">
        <f>IF(A460="","",C460-D460)</f>
        <v/>
      </c>
      <c r="F460" s="73">
        <f>IF(A460="","",'Master Inventory'!E460)</f>
        <v/>
      </c>
    </row>
    <row r="461">
      <c r="A461" s="72">
        <f>IF('Master Inventory'!A461="","",'Master Inventory'!A461)</f>
        <v/>
      </c>
      <c r="B461">
        <f>IF(A461="","",'Master Inventory'!B461)</f>
        <v/>
      </c>
      <c r="C461" s="73">
        <f>IF(A461="","",SUMIFS('Stock Log'!$E$3:$E$1002,'Stock Log'!$B$3:$B$1002,A461,'Stock Log'!$D$3:$D$1002,"IN"))</f>
        <v/>
      </c>
      <c r="D461" s="73">
        <f>IF(A461="","",SUMIFS('Stock Log'!$E$3:$E$1002,'Stock Log'!$B$3:$B$1002,A461,'Stock Log'!$D$3:$D$1002,"OUT"))</f>
        <v/>
      </c>
      <c r="E461" s="73">
        <f>IF(A461="","",C461-D461)</f>
        <v/>
      </c>
      <c r="F461" s="73">
        <f>IF(A461="","",'Master Inventory'!E461)</f>
        <v/>
      </c>
    </row>
    <row r="462">
      <c r="A462" s="72">
        <f>IF('Master Inventory'!A462="","",'Master Inventory'!A462)</f>
        <v/>
      </c>
      <c r="B462">
        <f>IF(A462="","",'Master Inventory'!B462)</f>
        <v/>
      </c>
      <c r="C462" s="73">
        <f>IF(A462="","",SUMIFS('Stock Log'!$E$3:$E$1002,'Stock Log'!$B$3:$B$1002,A462,'Stock Log'!$D$3:$D$1002,"IN"))</f>
        <v/>
      </c>
      <c r="D462" s="73">
        <f>IF(A462="","",SUMIFS('Stock Log'!$E$3:$E$1002,'Stock Log'!$B$3:$B$1002,A462,'Stock Log'!$D$3:$D$1002,"OUT"))</f>
        <v/>
      </c>
      <c r="E462" s="73">
        <f>IF(A462="","",C462-D462)</f>
        <v/>
      </c>
      <c r="F462" s="73">
        <f>IF(A462="","",'Master Inventory'!E462)</f>
        <v/>
      </c>
    </row>
    <row r="463">
      <c r="A463" s="72">
        <f>IF('Master Inventory'!A463="","",'Master Inventory'!A463)</f>
        <v/>
      </c>
      <c r="B463">
        <f>IF(A463="","",'Master Inventory'!B463)</f>
        <v/>
      </c>
      <c r="C463" s="73">
        <f>IF(A463="","",SUMIFS('Stock Log'!$E$3:$E$1002,'Stock Log'!$B$3:$B$1002,A463,'Stock Log'!$D$3:$D$1002,"IN"))</f>
        <v/>
      </c>
      <c r="D463" s="73">
        <f>IF(A463="","",SUMIFS('Stock Log'!$E$3:$E$1002,'Stock Log'!$B$3:$B$1002,A463,'Stock Log'!$D$3:$D$1002,"OUT"))</f>
        <v/>
      </c>
      <c r="E463" s="73">
        <f>IF(A463="","",C463-D463)</f>
        <v/>
      </c>
      <c r="F463" s="73">
        <f>IF(A463="","",'Master Inventory'!E463)</f>
        <v/>
      </c>
    </row>
    <row r="464">
      <c r="A464" s="72">
        <f>IF('Master Inventory'!A464="","",'Master Inventory'!A464)</f>
        <v/>
      </c>
      <c r="B464">
        <f>IF(A464="","",'Master Inventory'!B464)</f>
        <v/>
      </c>
      <c r="C464" s="73">
        <f>IF(A464="","",SUMIFS('Stock Log'!$E$3:$E$1002,'Stock Log'!$B$3:$B$1002,A464,'Stock Log'!$D$3:$D$1002,"IN"))</f>
        <v/>
      </c>
      <c r="D464" s="73">
        <f>IF(A464="","",SUMIFS('Stock Log'!$E$3:$E$1002,'Stock Log'!$B$3:$B$1002,A464,'Stock Log'!$D$3:$D$1002,"OUT"))</f>
        <v/>
      </c>
      <c r="E464" s="73">
        <f>IF(A464="","",C464-D464)</f>
        <v/>
      </c>
      <c r="F464" s="73">
        <f>IF(A464="","",'Master Inventory'!E464)</f>
        <v/>
      </c>
    </row>
    <row r="465">
      <c r="A465" s="72">
        <f>IF('Master Inventory'!A465="","",'Master Inventory'!A465)</f>
        <v/>
      </c>
      <c r="B465">
        <f>IF(A465="","",'Master Inventory'!B465)</f>
        <v/>
      </c>
      <c r="C465" s="73">
        <f>IF(A465="","",SUMIFS('Stock Log'!$E$3:$E$1002,'Stock Log'!$B$3:$B$1002,A465,'Stock Log'!$D$3:$D$1002,"IN"))</f>
        <v/>
      </c>
      <c r="D465" s="73">
        <f>IF(A465="","",SUMIFS('Stock Log'!$E$3:$E$1002,'Stock Log'!$B$3:$B$1002,A465,'Stock Log'!$D$3:$D$1002,"OUT"))</f>
        <v/>
      </c>
      <c r="E465" s="73">
        <f>IF(A465="","",C465-D465)</f>
        <v/>
      </c>
      <c r="F465" s="73">
        <f>IF(A465="","",'Master Inventory'!E465)</f>
        <v/>
      </c>
    </row>
    <row r="466">
      <c r="A466" s="72">
        <f>IF('Master Inventory'!A466="","",'Master Inventory'!A466)</f>
        <v/>
      </c>
      <c r="B466">
        <f>IF(A466="","",'Master Inventory'!B466)</f>
        <v/>
      </c>
      <c r="C466" s="73">
        <f>IF(A466="","",SUMIFS('Stock Log'!$E$3:$E$1002,'Stock Log'!$B$3:$B$1002,A466,'Stock Log'!$D$3:$D$1002,"IN"))</f>
        <v/>
      </c>
      <c r="D466" s="73">
        <f>IF(A466="","",SUMIFS('Stock Log'!$E$3:$E$1002,'Stock Log'!$B$3:$B$1002,A466,'Stock Log'!$D$3:$D$1002,"OUT"))</f>
        <v/>
      </c>
      <c r="E466" s="73">
        <f>IF(A466="","",C466-D466)</f>
        <v/>
      </c>
      <c r="F466" s="73">
        <f>IF(A466="","",'Master Inventory'!E466)</f>
        <v/>
      </c>
    </row>
    <row r="467">
      <c r="A467" s="72">
        <f>IF('Master Inventory'!A467="","",'Master Inventory'!A467)</f>
        <v/>
      </c>
      <c r="B467">
        <f>IF(A467="","",'Master Inventory'!B467)</f>
        <v/>
      </c>
      <c r="C467" s="73">
        <f>IF(A467="","",SUMIFS('Stock Log'!$E$3:$E$1002,'Stock Log'!$B$3:$B$1002,A467,'Stock Log'!$D$3:$D$1002,"IN"))</f>
        <v/>
      </c>
      <c r="D467" s="73">
        <f>IF(A467="","",SUMIFS('Stock Log'!$E$3:$E$1002,'Stock Log'!$B$3:$B$1002,A467,'Stock Log'!$D$3:$D$1002,"OUT"))</f>
        <v/>
      </c>
      <c r="E467" s="73">
        <f>IF(A467="","",C467-D467)</f>
        <v/>
      </c>
      <c r="F467" s="73">
        <f>IF(A467="","",'Master Inventory'!E467)</f>
        <v/>
      </c>
    </row>
    <row r="468">
      <c r="A468" s="72">
        <f>IF('Master Inventory'!A468="","",'Master Inventory'!A468)</f>
        <v/>
      </c>
      <c r="B468">
        <f>IF(A468="","",'Master Inventory'!B468)</f>
        <v/>
      </c>
      <c r="C468" s="73">
        <f>IF(A468="","",SUMIFS('Stock Log'!$E$3:$E$1002,'Stock Log'!$B$3:$B$1002,A468,'Stock Log'!$D$3:$D$1002,"IN"))</f>
        <v/>
      </c>
      <c r="D468" s="73">
        <f>IF(A468="","",SUMIFS('Stock Log'!$E$3:$E$1002,'Stock Log'!$B$3:$B$1002,A468,'Stock Log'!$D$3:$D$1002,"OUT"))</f>
        <v/>
      </c>
      <c r="E468" s="73">
        <f>IF(A468="","",C468-D468)</f>
        <v/>
      </c>
      <c r="F468" s="73">
        <f>IF(A468="","",'Master Inventory'!E468)</f>
        <v/>
      </c>
    </row>
    <row r="469">
      <c r="A469" s="72">
        <f>IF('Master Inventory'!A469="","",'Master Inventory'!A469)</f>
        <v/>
      </c>
      <c r="B469">
        <f>IF(A469="","",'Master Inventory'!B469)</f>
        <v/>
      </c>
      <c r="C469" s="73">
        <f>IF(A469="","",SUMIFS('Stock Log'!$E$3:$E$1002,'Stock Log'!$B$3:$B$1002,A469,'Stock Log'!$D$3:$D$1002,"IN"))</f>
        <v/>
      </c>
      <c r="D469" s="73">
        <f>IF(A469="","",SUMIFS('Stock Log'!$E$3:$E$1002,'Stock Log'!$B$3:$B$1002,A469,'Stock Log'!$D$3:$D$1002,"OUT"))</f>
        <v/>
      </c>
      <c r="E469" s="73">
        <f>IF(A469="","",C469-D469)</f>
        <v/>
      </c>
      <c r="F469" s="73">
        <f>IF(A469="","",'Master Inventory'!E469)</f>
        <v/>
      </c>
    </row>
    <row r="470">
      <c r="A470" s="72">
        <f>IF('Master Inventory'!A470="","",'Master Inventory'!A470)</f>
        <v/>
      </c>
      <c r="B470">
        <f>IF(A470="","",'Master Inventory'!B470)</f>
        <v/>
      </c>
      <c r="C470" s="73">
        <f>IF(A470="","",SUMIFS('Stock Log'!$E$3:$E$1002,'Stock Log'!$B$3:$B$1002,A470,'Stock Log'!$D$3:$D$1002,"IN"))</f>
        <v/>
      </c>
      <c r="D470" s="73">
        <f>IF(A470="","",SUMIFS('Stock Log'!$E$3:$E$1002,'Stock Log'!$B$3:$B$1002,A470,'Stock Log'!$D$3:$D$1002,"OUT"))</f>
        <v/>
      </c>
      <c r="E470" s="73">
        <f>IF(A470="","",C470-D470)</f>
        <v/>
      </c>
      <c r="F470" s="73">
        <f>IF(A470="","",'Master Inventory'!E470)</f>
        <v/>
      </c>
    </row>
    <row r="471">
      <c r="A471" s="72">
        <f>IF('Master Inventory'!A471="","",'Master Inventory'!A471)</f>
        <v/>
      </c>
      <c r="B471">
        <f>IF(A471="","",'Master Inventory'!B471)</f>
        <v/>
      </c>
      <c r="C471" s="73">
        <f>IF(A471="","",SUMIFS('Stock Log'!$E$3:$E$1002,'Stock Log'!$B$3:$B$1002,A471,'Stock Log'!$D$3:$D$1002,"IN"))</f>
        <v/>
      </c>
      <c r="D471" s="73">
        <f>IF(A471="","",SUMIFS('Stock Log'!$E$3:$E$1002,'Stock Log'!$B$3:$B$1002,A471,'Stock Log'!$D$3:$D$1002,"OUT"))</f>
        <v/>
      </c>
      <c r="E471" s="73">
        <f>IF(A471="","",C471-D471)</f>
        <v/>
      </c>
      <c r="F471" s="73">
        <f>IF(A471="","",'Master Inventory'!E471)</f>
        <v/>
      </c>
    </row>
    <row r="472">
      <c r="A472" s="72">
        <f>IF('Master Inventory'!A472="","",'Master Inventory'!A472)</f>
        <v/>
      </c>
      <c r="B472">
        <f>IF(A472="","",'Master Inventory'!B472)</f>
        <v/>
      </c>
      <c r="C472" s="73">
        <f>IF(A472="","",SUMIFS('Stock Log'!$E$3:$E$1002,'Stock Log'!$B$3:$B$1002,A472,'Stock Log'!$D$3:$D$1002,"IN"))</f>
        <v/>
      </c>
      <c r="D472" s="73">
        <f>IF(A472="","",SUMIFS('Stock Log'!$E$3:$E$1002,'Stock Log'!$B$3:$B$1002,A472,'Stock Log'!$D$3:$D$1002,"OUT"))</f>
        <v/>
      </c>
      <c r="E472" s="73">
        <f>IF(A472="","",C472-D472)</f>
        <v/>
      </c>
      <c r="F472" s="73">
        <f>IF(A472="","",'Master Inventory'!E472)</f>
        <v/>
      </c>
    </row>
    <row r="473">
      <c r="A473" s="72">
        <f>IF('Master Inventory'!A473="","",'Master Inventory'!A473)</f>
        <v/>
      </c>
      <c r="B473">
        <f>IF(A473="","",'Master Inventory'!B473)</f>
        <v/>
      </c>
      <c r="C473" s="73">
        <f>IF(A473="","",SUMIFS('Stock Log'!$E$3:$E$1002,'Stock Log'!$B$3:$B$1002,A473,'Stock Log'!$D$3:$D$1002,"IN"))</f>
        <v/>
      </c>
      <c r="D473" s="73">
        <f>IF(A473="","",SUMIFS('Stock Log'!$E$3:$E$1002,'Stock Log'!$B$3:$B$1002,A473,'Stock Log'!$D$3:$D$1002,"OUT"))</f>
        <v/>
      </c>
      <c r="E473" s="73">
        <f>IF(A473="","",C473-D473)</f>
        <v/>
      </c>
      <c r="F473" s="73">
        <f>IF(A473="","",'Master Inventory'!E473)</f>
        <v/>
      </c>
    </row>
    <row r="474">
      <c r="A474" s="72">
        <f>IF('Master Inventory'!A474="","",'Master Inventory'!A474)</f>
        <v/>
      </c>
      <c r="B474">
        <f>IF(A474="","",'Master Inventory'!B474)</f>
        <v/>
      </c>
      <c r="C474" s="73">
        <f>IF(A474="","",SUMIFS('Stock Log'!$E$3:$E$1002,'Stock Log'!$B$3:$B$1002,A474,'Stock Log'!$D$3:$D$1002,"IN"))</f>
        <v/>
      </c>
      <c r="D474" s="73">
        <f>IF(A474="","",SUMIFS('Stock Log'!$E$3:$E$1002,'Stock Log'!$B$3:$B$1002,A474,'Stock Log'!$D$3:$D$1002,"OUT"))</f>
        <v/>
      </c>
      <c r="E474" s="73">
        <f>IF(A474="","",C474-D474)</f>
        <v/>
      </c>
      <c r="F474" s="73">
        <f>IF(A474="","",'Master Inventory'!E474)</f>
        <v/>
      </c>
    </row>
    <row r="475">
      <c r="A475" s="72">
        <f>IF('Master Inventory'!A475="","",'Master Inventory'!A475)</f>
        <v/>
      </c>
      <c r="B475">
        <f>IF(A475="","",'Master Inventory'!B475)</f>
        <v/>
      </c>
      <c r="C475" s="73">
        <f>IF(A475="","",SUMIFS('Stock Log'!$E$3:$E$1002,'Stock Log'!$B$3:$B$1002,A475,'Stock Log'!$D$3:$D$1002,"IN"))</f>
        <v/>
      </c>
      <c r="D475" s="73">
        <f>IF(A475="","",SUMIFS('Stock Log'!$E$3:$E$1002,'Stock Log'!$B$3:$B$1002,A475,'Stock Log'!$D$3:$D$1002,"OUT"))</f>
        <v/>
      </c>
      <c r="E475" s="73">
        <f>IF(A475="","",C475-D475)</f>
        <v/>
      </c>
      <c r="F475" s="73">
        <f>IF(A475="","",'Master Inventory'!E475)</f>
        <v/>
      </c>
    </row>
    <row r="476">
      <c r="A476" s="72">
        <f>IF('Master Inventory'!A476="","",'Master Inventory'!A476)</f>
        <v/>
      </c>
      <c r="B476">
        <f>IF(A476="","",'Master Inventory'!B476)</f>
        <v/>
      </c>
      <c r="C476" s="73">
        <f>IF(A476="","",SUMIFS('Stock Log'!$E$3:$E$1002,'Stock Log'!$B$3:$B$1002,A476,'Stock Log'!$D$3:$D$1002,"IN"))</f>
        <v/>
      </c>
      <c r="D476" s="73">
        <f>IF(A476="","",SUMIFS('Stock Log'!$E$3:$E$1002,'Stock Log'!$B$3:$B$1002,A476,'Stock Log'!$D$3:$D$1002,"OUT"))</f>
        <v/>
      </c>
      <c r="E476" s="73">
        <f>IF(A476="","",C476-D476)</f>
        <v/>
      </c>
      <c r="F476" s="73">
        <f>IF(A476="","",'Master Inventory'!E476)</f>
        <v/>
      </c>
    </row>
    <row r="477">
      <c r="A477" s="72">
        <f>IF('Master Inventory'!A477="","",'Master Inventory'!A477)</f>
        <v/>
      </c>
      <c r="B477">
        <f>IF(A477="","",'Master Inventory'!B477)</f>
        <v/>
      </c>
      <c r="C477" s="73">
        <f>IF(A477="","",SUMIFS('Stock Log'!$E$3:$E$1002,'Stock Log'!$B$3:$B$1002,A477,'Stock Log'!$D$3:$D$1002,"IN"))</f>
        <v/>
      </c>
      <c r="D477" s="73">
        <f>IF(A477="","",SUMIFS('Stock Log'!$E$3:$E$1002,'Stock Log'!$B$3:$B$1002,A477,'Stock Log'!$D$3:$D$1002,"OUT"))</f>
        <v/>
      </c>
      <c r="E477" s="73">
        <f>IF(A477="","",C477-D477)</f>
        <v/>
      </c>
      <c r="F477" s="73">
        <f>IF(A477="","",'Master Inventory'!E477)</f>
        <v/>
      </c>
    </row>
    <row r="478">
      <c r="A478" s="72">
        <f>IF('Master Inventory'!A478="","",'Master Inventory'!A478)</f>
        <v/>
      </c>
      <c r="B478">
        <f>IF(A478="","",'Master Inventory'!B478)</f>
        <v/>
      </c>
      <c r="C478" s="73">
        <f>IF(A478="","",SUMIFS('Stock Log'!$E$3:$E$1002,'Stock Log'!$B$3:$B$1002,A478,'Stock Log'!$D$3:$D$1002,"IN"))</f>
        <v/>
      </c>
      <c r="D478" s="73">
        <f>IF(A478="","",SUMIFS('Stock Log'!$E$3:$E$1002,'Stock Log'!$B$3:$B$1002,A478,'Stock Log'!$D$3:$D$1002,"OUT"))</f>
        <v/>
      </c>
      <c r="E478" s="73">
        <f>IF(A478="","",C478-D478)</f>
        <v/>
      </c>
      <c r="F478" s="73">
        <f>IF(A478="","",'Master Inventory'!E478)</f>
        <v/>
      </c>
    </row>
    <row r="479">
      <c r="A479" s="72">
        <f>IF('Master Inventory'!A479="","",'Master Inventory'!A479)</f>
        <v/>
      </c>
      <c r="B479">
        <f>IF(A479="","",'Master Inventory'!B479)</f>
        <v/>
      </c>
      <c r="C479" s="73">
        <f>IF(A479="","",SUMIFS('Stock Log'!$E$3:$E$1002,'Stock Log'!$B$3:$B$1002,A479,'Stock Log'!$D$3:$D$1002,"IN"))</f>
        <v/>
      </c>
      <c r="D479" s="73">
        <f>IF(A479="","",SUMIFS('Stock Log'!$E$3:$E$1002,'Stock Log'!$B$3:$B$1002,A479,'Stock Log'!$D$3:$D$1002,"OUT"))</f>
        <v/>
      </c>
      <c r="E479" s="73">
        <f>IF(A479="","",C479-D479)</f>
        <v/>
      </c>
      <c r="F479" s="73">
        <f>IF(A479="","",'Master Inventory'!E479)</f>
        <v/>
      </c>
    </row>
    <row r="480">
      <c r="A480" s="72">
        <f>IF('Master Inventory'!A480="","",'Master Inventory'!A480)</f>
        <v/>
      </c>
      <c r="B480">
        <f>IF(A480="","",'Master Inventory'!B480)</f>
        <v/>
      </c>
      <c r="C480" s="73">
        <f>IF(A480="","",SUMIFS('Stock Log'!$E$3:$E$1002,'Stock Log'!$B$3:$B$1002,A480,'Stock Log'!$D$3:$D$1002,"IN"))</f>
        <v/>
      </c>
      <c r="D480" s="73">
        <f>IF(A480="","",SUMIFS('Stock Log'!$E$3:$E$1002,'Stock Log'!$B$3:$B$1002,A480,'Stock Log'!$D$3:$D$1002,"OUT"))</f>
        <v/>
      </c>
      <c r="E480" s="73">
        <f>IF(A480="","",C480-D480)</f>
        <v/>
      </c>
      <c r="F480" s="73">
        <f>IF(A480="","",'Master Inventory'!E480)</f>
        <v/>
      </c>
    </row>
    <row r="481">
      <c r="A481" s="72">
        <f>IF('Master Inventory'!A481="","",'Master Inventory'!A481)</f>
        <v/>
      </c>
      <c r="B481">
        <f>IF(A481="","",'Master Inventory'!B481)</f>
        <v/>
      </c>
      <c r="C481" s="73">
        <f>IF(A481="","",SUMIFS('Stock Log'!$E$3:$E$1002,'Stock Log'!$B$3:$B$1002,A481,'Stock Log'!$D$3:$D$1002,"IN"))</f>
        <v/>
      </c>
      <c r="D481" s="73">
        <f>IF(A481="","",SUMIFS('Stock Log'!$E$3:$E$1002,'Stock Log'!$B$3:$B$1002,A481,'Stock Log'!$D$3:$D$1002,"OUT"))</f>
        <v/>
      </c>
      <c r="E481" s="73">
        <f>IF(A481="","",C481-D481)</f>
        <v/>
      </c>
      <c r="F481" s="73">
        <f>IF(A481="","",'Master Inventory'!E481)</f>
        <v/>
      </c>
    </row>
    <row r="482">
      <c r="A482" s="72">
        <f>IF('Master Inventory'!A482="","",'Master Inventory'!A482)</f>
        <v/>
      </c>
      <c r="B482">
        <f>IF(A482="","",'Master Inventory'!B482)</f>
        <v/>
      </c>
      <c r="C482" s="73">
        <f>IF(A482="","",SUMIFS('Stock Log'!$E$3:$E$1002,'Stock Log'!$B$3:$B$1002,A482,'Stock Log'!$D$3:$D$1002,"IN"))</f>
        <v/>
      </c>
      <c r="D482" s="73">
        <f>IF(A482="","",SUMIFS('Stock Log'!$E$3:$E$1002,'Stock Log'!$B$3:$B$1002,A482,'Stock Log'!$D$3:$D$1002,"OUT"))</f>
        <v/>
      </c>
      <c r="E482" s="73">
        <f>IF(A482="","",C482-D482)</f>
        <v/>
      </c>
      <c r="F482" s="73">
        <f>IF(A482="","",'Master Inventory'!E482)</f>
        <v/>
      </c>
    </row>
    <row r="483">
      <c r="A483" s="72">
        <f>IF('Master Inventory'!A483="","",'Master Inventory'!A483)</f>
        <v/>
      </c>
      <c r="B483">
        <f>IF(A483="","",'Master Inventory'!B483)</f>
        <v/>
      </c>
      <c r="C483" s="73">
        <f>IF(A483="","",SUMIFS('Stock Log'!$E$3:$E$1002,'Stock Log'!$B$3:$B$1002,A483,'Stock Log'!$D$3:$D$1002,"IN"))</f>
        <v/>
      </c>
      <c r="D483" s="73">
        <f>IF(A483="","",SUMIFS('Stock Log'!$E$3:$E$1002,'Stock Log'!$B$3:$B$1002,A483,'Stock Log'!$D$3:$D$1002,"OUT"))</f>
        <v/>
      </c>
      <c r="E483" s="73">
        <f>IF(A483="","",C483-D483)</f>
        <v/>
      </c>
      <c r="F483" s="73">
        <f>IF(A483="","",'Master Inventory'!E483)</f>
        <v/>
      </c>
    </row>
    <row r="484">
      <c r="A484" s="72">
        <f>IF('Master Inventory'!A484="","",'Master Inventory'!A484)</f>
        <v/>
      </c>
      <c r="B484">
        <f>IF(A484="","",'Master Inventory'!B484)</f>
        <v/>
      </c>
      <c r="C484" s="73">
        <f>IF(A484="","",SUMIFS('Stock Log'!$E$3:$E$1002,'Stock Log'!$B$3:$B$1002,A484,'Stock Log'!$D$3:$D$1002,"IN"))</f>
        <v/>
      </c>
      <c r="D484" s="73">
        <f>IF(A484="","",SUMIFS('Stock Log'!$E$3:$E$1002,'Stock Log'!$B$3:$B$1002,A484,'Stock Log'!$D$3:$D$1002,"OUT"))</f>
        <v/>
      </c>
      <c r="E484" s="73">
        <f>IF(A484="","",C484-D484)</f>
        <v/>
      </c>
      <c r="F484" s="73">
        <f>IF(A484="","",'Master Inventory'!E484)</f>
        <v/>
      </c>
    </row>
    <row r="485">
      <c r="A485" s="72">
        <f>IF('Master Inventory'!A485="","",'Master Inventory'!A485)</f>
        <v/>
      </c>
      <c r="B485">
        <f>IF(A485="","",'Master Inventory'!B485)</f>
        <v/>
      </c>
      <c r="C485" s="73">
        <f>IF(A485="","",SUMIFS('Stock Log'!$E$3:$E$1002,'Stock Log'!$B$3:$B$1002,A485,'Stock Log'!$D$3:$D$1002,"IN"))</f>
        <v/>
      </c>
      <c r="D485" s="73">
        <f>IF(A485="","",SUMIFS('Stock Log'!$E$3:$E$1002,'Stock Log'!$B$3:$B$1002,A485,'Stock Log'!$D$3:$D$1002,"OUT"))</f>
        <v/>
      </c>
      <c r="E485" s="73">
        <f>IF(A485="","",C485-D485)</f>
        <v/>
      </c>
      <c r="F485" s="73">
        <f>IF(A485="","",'Master Inventory'!E485)</f>
        <v/>
      </c>
    </row>
    <row r="486">
      <c r="A486" s="72">
        <f>IF('Master Inventory'!A486="","",'Master Inventory'!A486)</f>
        <v/>
      </c>
      <c r="B486">
        <f>IF(A486="","",'Master Inventory'!B486)</f>
        <v/>
      </c>
      <c r="C486" s="73">
        <f>IF(A486="","",SUMIFS('Stock Log'!$E$3:$E$1002,'Stock Log'!$B$3:$B$1002,A486,'Stock Log'!$D$3:$D$1002,"IN"))</f>
        <v/>
      </c>
      <c r="D486" s="73">
        <f>IF(A486="","",SUMIFS('Stock Log'!$E$3:$E$1002,'Stock Log'!$B$3:$B$1002,A486,'Stock Log'!$D$3:$D$1002,"OUT"))</f>
        <v/>
      </c>
      <c r="E486" s="73">
        <f>IF(A486="","",C486-D486)</f>
        <v/>
      </c>
      <c r="F486" s="73">
        <f>IF(A486="","",'Master Inventory'!E486)</f>
        <v/>
      </c>
    </row>
    <row r="487">
      <c r="A487" s="72">
        <f>IF('Master Inventory'!A487="","",'Master Inventory'!A487)</f>
        <v/>
      </c>
      <c r="B487">
        <f>IF(A487="","",'Master Inventory'!B487)</f>
        <v/>
      </c>
      <c r="C487" s="73">
        <f>IF(A487="","",SUMIFS('Stock Log'!$E$3:$E$1002,'Stock Log'!$B$3:$B$1002,A487,'Stock Log'!$D$3:$D$1002,"IN"))</f>
        <v/>
      </c>
      <c r="D487" s="73">
        <f>IF(A487="","",SUMIFS('Stock Log'!$E$3:$E$1002,'Stock Log'!$B$3:$B$1002,A487,'Stock Log'!$D$3:$D$1002,"OUT"))</f>
        <v/>
      </c>
      <c r="E487" s="73">
        <f>IF(A487="","",C487-D487)</f>
        <v/>
      </c>
      <c r="F487" s="73">
        <f>IF(A487="","",'Master Inventory'!E487)</f>
        <v/>
      </c>
    </row>
    <row r="488">
      <c r="A488" s="72">
        <f>IF('Master Inventory'!A488="","",'Master Inventory'!A488)</f>
        <v/>
      </c>
      <c r="B488">
        <f>IF(A488="","",'Master Inventory'!B488)</f>
        <v/>
      </c>
      <c r="C488" s="73">
        <f>IF(A488="","",SUMIFS('Stock Log'!$E$3:$E$1002,'Stock Log'!$B$3:$B$1002,A488,'Stock Log'!$D$3:$D$1002,"IN"))</f>
        <v/>
      </c>
      <c r="D488" s="73">
        <f>IF(A488="","",SUMIFS('Stock Log'!$E$3:$E$1002,'Stock Log'!$B$3:$B$1002,A488,'Stock Log'!$D$3:$D$1002,"OUT"))</f>
        <v/>
      </c>
      <c r="E488" s="73">
        <f>IF(A488="","",C488-D488)</f>
        <v/>
      </c>
      <c r="F488" s="73">
        <f>IF(A488="","",'Master Inventory'!E488)</f>
        <v/>
      </c>
    </row>
    <row r="489">
      <c r="A489" s="72">
        <f>IF('Master Inventory'!A489="","",'Master Inventory'!A489)</f>
        <v/>
      </c>
      <c r="B489">
        <f>IF(A489="","",'Master Inventory'!B489)</f>
        <v/>
      </c>
      <c r="C489" s="73">
        <f>IF(A489="","",SUMIFS('Stock Log'!$E$3:$E$1002,'Stock Log'!$B$3:$B$1002,A489,'Stock Log'!$D$3:$D$1002,"IN"))</f>
        <v/>
      </c>
      <c r="D489" s="73">
        <f>IF(A489="","",SUMIFS('Stock Log'!$E$3:$E$1002,'Stock Log'!$B$3:$B$1002,A489,'Stock Log'!$D$3:$D$1002,"OUT"))</f>
        <v/>
      </c>
      <c r="E489" s="73">
        <f>IF(A489="","",C489-D489)</f>
        <v/>
      </c>
      <c r="F489" s="73">
        <f>IF(A489="","",'Master Inventory'!E489)</f>
        <v/>
      </c>
    </row>
    <row r="490">
      <c r="A490" s="72">
        <f>IF('Master Inventory'!A490="","",'Master Inventory'!A490)</f>
        <v/>
      </c>
      <c r="B490">
        <f>IF(A490="","",'Master Inventory'!B490)</f>
        <v/>
      </c>
      <c r="C490" s="73">
        <f>IF(A490="","",SUMIFS('Stock Log'!$E$3:$E$1002,'Stock Log'!$B$3:$B$1002,A490,'Stock Log'!$D$3:$D$1002,"IN"))</f>
        <v/>
      </c>
      <c r="D490" s="73">
        <f>IF(A490="","",SUMIFS('Stock Log'!$E$3:$E$1002,'Stock Log'!$B$3:$B$1002,A490,'Stock Log'!$D$3:$D$1002,"OUT"))</f>
        <v/>
      </c>
      <c r="E490" s="73">
        <f>IF(A490="","",C490-D490)</f>
        <v/>
      </c>
      <c r="F490" s="73">
        <f>IF(A490="","",'Master Inventory'!E490)</f>
        <v/>
      </c>
    </row>
    <row r="491">
      <c r="A491" s="72">
        <f>IF('Master Inventory'!A491="","",'Master Inventory'!A491)</f>
        <v/>
      </c>
      <c r="B491">
        <f>IF(A491="","",'Master Inventory'!B491)</f>
        <v/>
      </c>
      <c r="C491" s="73">
        <f>IF(A491="","",SUMIFS('Stock Log'!$E$3:$E$1002,'Stock Log'!$B$3:$B$1002,A491,'Stock Log'!$D$3:$D$1002,"IN"))</f>
        <v/>
      </c>
      <c r="D491" s="73">
        <f>IF(A491="","",SUMIFS('Stock Log'!$E$3:$E$1002,'Stock Log'!$B$3:$B$1002,A491,'Stock Log'!$D$3:$D$1002,"OUT"))</f>
        <v/>
      </c>
      <c r="E491" s="73">
        <f>IF(A491="","",C491-D491)</f>
        <v/>
      </c>
      <c r="F491" s="73">
        <f>IF(A491="","",'Master Inventory'!E491)</f>
        <v/>
      </c>
    </row>
    <row r="492">
      <c r="A492" s="72">
        <f>IF('Master Inventory'!A492="","",'Master Inventory'!A492)</f>
        <v/>
      </c>
      <c r="B492">
        <f>IF(A492="","",'Master Inventory'!B492)</f>
        <v/>
      </c>
      <c r="C492" s="73">
        <f>IF(A492="","",SUMIFS('Stock Log'!$E$3:$E$1002,'Stock Log'!$B$3:$B$1002,A492,'Stock Log'!$D$3:$D$1002,"IN"))</f>
        <v/>
      </c>
      <c r="D492" s="73">
        <f>IF(A492="","",SUMIFS('Stock Log'!$E$3:$E$1002,'Stock Log'!$B$3:$B$1002,A492,'Stock Log'!$D$3:$D$1002,"OUT"))</f>
        <v/>
      </c>
      <c r="E492" s="73">
        <f>IF(A492="","",C492-D492)</f>
        <v/>
      </c>
      <c r="F492" s="73">
        <f>IF(A492="","",'Master Inventory'!E492)</f>
        <v/>
      </c>
    </row>
    <row r="493">
      <c r="A493" s="72">
        <f>IF('Master Inventory'!A493="","",'Master Inventory'!A493)</f>
        <v/>
      </c>
      <c r="B493">
        <f>IF(A493="","",'Master Inventory'!B493)</f>
        <v/>
      </c>
      <c r="C493" s="73">
        <f>IF(A493="","",SUMIFS('Stock Log'!$E$3:$E$1002,'Stock Log'!$B$3:$B$1002,A493,'Stock Log'!$D$3:$D$1002,"IN"))</f>
        <v/>
      </c>
      <c r="D493" s="73">
        <f>IF(A493="","",SUMIFS('Stock Log'!$E$3:$E$1002,'Stock Log'!$B$3:$B$1002,A493,'Stock Log'!$D$3:$D$1002,"OUT"))</f>
        <v/>
      </c>
      <c r="E493" s="73">
        <f>IF(A493="","",C493-D493)</f>
        <v/>
      </c>
      <c r="F493" s="73">
        <f>IF(A493="","",'Master Inventory'!E493)</f>
        <v/>
      </c>
    </row>
    <row r="494">
      <c r="A494" s="72">
        <f>IF('Master Inventory'!A494="","",'Master Inventory'!A494)</f>
        <v/>
      </c>
      <c r="B494">
        <f>IF(A494="","",'Master Inventory'!B494)</f>
        <v/>
      </c>
      <c r="C494" s="73">
        <f>IF(A494="","",SUMIFS('Stock Log'!$E$3:$E$1002,'Stock Log'!$B$3:$B$1002,A494,'Stock Log'!$D$3:$D$1002,"IN"))</f>
        <v/>
      </c>
      <c r="D494" s="73">
        <f>IF(A494="","",SUMIFS('Stock Log'!$E$3:$E$1002,'Stock Log'!$B$3:$B$1002,A494,'Stock Log'!$D$3:$D$1002,"OUT"))</f>
        <v/>
      </c>
      <c r="E494" s="73">
        <f>IF(A494="","",C494-D494)</f>
        <v/>
      </c>
      <c r="F494" s="73">
        <f>IF(A494="","",'Master Inventory'!E494)</f>
        <v/>
      </c>
    </row>
    <row r="495">
      <c r="A495" s="72">
        <f>IF('Master Inventory'!A495="","",'Master Inventory'!A495)</f>
        <v/>
      </c>
      <c r="B495">
        <f>IF(A495="","",'Master Inventory'!B495)</f>
        <v/>
      </c>
      <c r="C495" s="73">
        <f>IF(A495="","",SUMIFS('Stock Log'!$E$3:$E$1002,'Stock Log'!$B$3:$B$1002,A495,'Stock Log'!$D$3:$D$1002,"IN"))</f>
        <v/>
      </c>
      <c r="D495" s="73">
        <f>IF(A495="","",SUMIFS('Stock Log'!$E$3:$E$1002,'Stock Log'!$B$3:$B$1002,A495,'Stock Log'!$D$3:$D$1002,"OUT"))</f>
        <v/>
      </c>
      <c r="E495" s="73">
        <f>IF(A495="","",C495-D495)</f>
        <v/>
      </c>
      <c r="F495" s="73">
        <f>IF(A495="","",'Master Inventory'!E495)</f>
        <v/>
      </c>
    </row>
    <row r="496">
      <c r="A496" s="72">
        <f>IF('Master Inventory'!A496="","",'Master Inventory'!A496)</f>
        <v/>
      </c>
      <c r="B496">
        <f>IF(A496="","",'Master Inventory'!B496)</f>
        <v/>
      </c>
      <c r="C496" s="73">
        <f>IF(A496="","",SUMIFS('Stock Log'!$E$3:$E$1002,'Stock Log'!$B$3:$B$1002,A496,'Stock Log'!$D$3:$D$1002,"IN"))</f>
        <v/>
      </c>
      <c r="D496" s="73">
        <f>IF(A496="","",SUMIFS('Stock Log'!$E$3:$E$1002,'Stock Log'!$B$3:$B$1002,A496,'Stock Log'!$D$3:$D$1002,"OUT"))</f>
        <v/>
      </c>
      <c r="E496" s="73">
        <f>IF(A496="","",C496-D496)</f>
        <v/>
      </c>
      <c r="F496" s="73">
        <f>IF(A496="","",'Master Inventory'!E496)</f>
        <v/>
      </c>
    </row>
    <row r="497">
      <c r="A497" s="72">
        <f>IF('Master Inventory'!A497="","",'Master Inventory'!A497)</f>
        <v/>
      </c>
      <c r="B497">
        <f>IF(A497="","",'Master Inventory'!B497)</f>
        <v/>
      </c>
      <c r="C497" s="73">
        <f>IF(A497="","",SUMIFS('Stock Log'!$E$3:$E$1002,'Stock Log'!$B$3:$B$1002,A497,'Stock Log'!$D$3:$D$1002,"IN"))</f>
        <v/>
      </c>
      <c r="D497" s="73">
        <f>IF(A497="","",SUMIFS('Stock Log'!$E$3:$E$1002,'Stock Log'!$B$3:$B$1002,A497,'Stock Log'!$D$3:$D$1002,"OUT"))</f>
        <v/>
      </c>
      <c r="E497" s="73">
        <f>IF(A497="","",C497-D497)</f>
        <v/>
      </c>
      <c r="F497" s="73">
        <f>IF(A497="","",'Master Inventory'!E497)</f>
        <v/>
      </c>
    </row>
    <row r="498">
      <c r="A498" s="72">
        <f>IF('Master Inventory'!A498="","",'Master Inventory'!A498)</f>
        <v/>
      </c>
      <c r="B498">
        <f>IF(A498="","",'Master Inventory'!B498)</f>
        <v/>
      </c>
      <c r="C498" s="73">
        <f>IF(A498="","",SUMIFS('Stock Log'!$E$3:$E$1002,'Stock Log'!$B$3:$B$1002,A498,'Stock Log'!$D$3:$D$1002,"IN"))</f>
        <v/>
      </c>
      <c r="D498" s="73">
        <f>IF(A498="","",SUMIFS('Stock Log'!$E$3:$E$1002,'Stock Log'!$B$3:$B$1002,A498,'Stock Log'!$D$3:$D$1002,"OUT"))</f>
        <v/>
      </c>
      <c r="E498" s="73">
        <f>IF(A498="","",C498-D498)</f>
        <v/>
      </c>
      <c r="F498" s="73">
        <f>IF(A498="","",'Master Inventory'!E498)</f>
        <v/>
      </c>
    </row>
    <row r="499">
      <c r="A499" s="72">
        <f>IF('Master Inventory'!A499="","",'Master Inventory'!A499)</f>
        <v/>
      </c>
      <c r="B499">
        <f>IF(A499="","",'Master Inventory'!B499)</f>
        <v/>
      </c>
      <c r="C499" s="73">
        <f>IF(A499="","",SUMIFS('Stock Log'!$E$3:$E$1002,'Stock Log'!$B$3:$B$1002,A499,'Stock Log'!$D$3:$D$1002,"IN"))</f>
        <v/>
      </c>
      <c r="D499" s="73">
        <f>IF(A499="","",SUMIFS('Stock Log'!$E$3:$E$1002,'Stock Log'!$B$3:$B$1002,A499,'Stock Log'!$D$3:$D$1002,"OUT"))</f>
        <v/>
      </c>
      <c r="E499" s="73">
        <f>IF(A499="","",C499-D499)</f>
        <v/>
      </c>
      <c r="F499" s="73">
        <f>IF(A499="","",'Master Inventory'!E499)</f>
        <v/>
      </c>
    </row>
    <row r="500">
      <c r="A500" s="72">
        <f>IF('Master Inventory'!A500="","",'Master Inventory'!A500)</f>
        <v/>
      </c>
      <c r="B500">
        <f>IF(A500="","",'Master Inventory'!B500)</f>
        <v/>
      </c>
      <c r="C500" s="73">
        <f>IF(A500="","",SUMIFS('Stock Log'!$E$3:$E$1002,'Stock Log'!$B$3:$B$1002,A500,'Stock Log'!$D$3:$D$1002,"IN"))</f>
        <v/>
      </c>
      <c r="D500" s="73">
        <f>IF(A500="","",SUMIFS('Stock Log'!$E$3:$E$1002,'Stock Log'!$B$3:$B$1002,A500,'Stock Log'!$D$3:$D$1002,"OUT"))</f>
        <v/>
      </c>
      <c r="E500" s="73">
        <f>IF(A500="","",C500-D500)</f>
        <v/>
      </c>
      <c r="F500" s="73">
        <f>IF(A500="","",'Master Inventory'!E500)</f>
        <v/>
      </c>
    </row>
    <row r="501">
      <c r="A501" s="72">
        <f>IF('Master Inventory'!A501="","",'Master Inventory'!A501)</f>
        <v/>
      </c>
      <c r="B501">
        <f>IF(A501="","",'Master Inventory'!B501)</f>
        <v/>
      </c>
      <c r="C501" s="73">
        <f>IF(A501="","",SUMIFS('Stock Log'!$E$3:$E$1002,'Stock Log'!$B$3:$B$1002,A501,'Stock Log'!$D$3:$D$1002,"IN"))</f>
        <v/>
      </c>
      <c r="D501" s="73">
        <f>IF(A501="","",SUMIFS('Stock Log'!$E$3:$E$1002,'Stock Log'!$B$3:$B$1002,A501,'Stock Log'!$D$3:$D$1002,"OUT"))</f>
        <v/>
      </c>
      <c r="E501" s="73">
        <f>IF(A501="","",C501-D501)</f>
        <v/>
      </c>
      <c r="F501" s="73">
        <f>IF(A501="","",'Master Inventory'!E501)</f>
        <v/>
      </c>
    </row>
    <row r="502">
      <c r="A502" s="72">
        <f>IF('Master Inventory'!A502="","",'Master Inventory'!A502)</f>
        <v/>
      </c>
      <c r="B502">
        <f>IF(A502="","",'Master Inventory'!B502)</f>
        <v/>
      </c>
      <c r="C502" s="73">
        <f>IF(A502="","",SUMIFS('Stock Log'!$E$3:$E$1002,'Stock Log'!$B$3:$B$1002,A502,'Stock Log'!$D$3:$D$1002,"IN"))</f>
        <v/>
      </c>
      <c r="D502" s="73">
        <f>IF(A502="","",SUMIFS('Stock Log'!$E$3:$E$1002,'Stock Log'!$B$3:$B$1002,A502,'Stock Log'!$D$3:$D$1002,"OUT"))</f>
        <v/>
      </c>
      <c r="E502" s="73">
        <f>IF(A502="","",C502-D502)</f>
        <v/>
      </c>
      <c r="F502" s="73">
        <f>IF(A502="","",'Master Inventory'!E502)</f>
        <v/>
      </c>
    </row>
    <row r="503">
      <c r="A503" s="72">
        <f>IF('Master Inventory'!A503="","",'Master Inventory'!A503)</f>
        <v/>
      </c>
      <c r="B503">
        <f>IF(A503="","",'Master Inventory'!B503)</f>
        <v/>
      </c>
      <c r="C503" s="73">
        <f>IF(A503="","",SUMIFS('Stock Log'!$E$3:$E$1002,'Stock Log'!$B$3:$B$1002,A503,'Stock Log'!$D$3:$D$1002,"IN"))</f>
        <v/>
      </c>
      <c r="D503" s="73">
        <f>IF(A503="","",SUMIFS('Stock Log'!$E$3:$E$1002,'Stock Log'!$B$3:$B$1002,A503,'Stock Log'!$D$3:$D$1002,"OUT"))</f>
        <v/>
      </c>
      <c r="E503" s="73">
        <f>IF(A503="","",C503-D503)</f>
        <v/>
      </c>
      <c r="F503" s="73">
        <f>IF(A503="","",'Master Inventory'!E503)</f>
        <v/>
      </c>
    </row>
    <row r="504">
      <c r="A504" s="72">
        <f>IF('Master Inventory'!A504="","",'Master Inventory'!A504)</f>
        <v/>
      </c>
      <c r="B504">
        <f>IF(A504="","",'Master Inventory'!B504)</f>
        <v/>
      </c>
      <c r="C504" s="73">
        <f>IF(A504="","",SUMIFS('Stock Log'!$E$3:$E$1002,'Stock Log'!$B$3:$B$1002,A504,'Stock Log'!$D$3:$D$1002,"IN"))</f>
        <v/>
      </c>
      <c r="D504" s="73">
        <f>IF(A504="","",SUMIFS('Stock Log'!$E$3:$E$1002,'Stock Log'!$B$3:$B$1002,A504,'Stock Log'!$D$3:$D$1002,"OUT"))</f>
        <v/>
      </c>
      <c r="E504" s="73">
        <f>IF(A504="","",C504-D504)</f>
        <v/>
      </c>
      <c r="F504" s="73">
        <f>IF(A504="","",'Master Inventory'!E504)</f>
        <v/>
      </c>
    </row>
    <row r="505">
      <c r="A505" s="72">
        <f>IF('Master Inventory'!A505="","",'Master Inventory'!A505)</f>
        <v/>
      </c>
      <c r="B505">
        <f>IF(A505="","",'Master Inventory'!B505)</f>
        <v/>
      </c>
      <c r="C505" s="73">
        <f>IF(A505="","",SUMIFS('Stock Log'!$E$3:$E$1002,'Stock Log'!$B$3:$B$1002,A505,'Stock Log'!$D$3:$D$1002,"IN"))</f>
        <v/>
      </c>
      <c r="D505" s="73">
        <f>IF(A505="","",SUMIFS('Stock Log'!$E$3:$E$1002,'Stock Log'!$B$3:$B$1002,A505,'Stock Log'!$D$3:$D$1002,"OUT"))</f>
        <v/>
      </c>
      <c r="E505" s="73">
        <f>IF(A505="","",C505-D505)</f>
        <v/>
      </c>
      <c r="F505" s="73">
        <f>IF(A505="","",'Master Inventory'!E505)</f>
        <v/>
      </c>
    </row>
    <row r="506">
      <c r="A506" s="72">
        <f>IF('Master Inventory'!A506="","",'Master Inventory'!A506)</f>
        <v/>
      </c>
      <c r="B506">
        <f>IF(A506="","",'Master Inventory'!B506)</f>
        <v/>
      </c>
      <c r="C506" s="73">
        <f>IF(A506="","",SUMIFS('Stock Log'!$E$3:$E$1002,'Stock Log'!$B$3:$B$1002,A506,'Stock Log'!$D$3:$D$1002,"IN"))</f>
        <v/>
      </c>
      <c r="D506" s="73">
        <f>IF(A506="","",SUMIFS('Stock Log'!$E$3:$E$1002,'Stock Log'!$B$3:$B$1002,A506,'Stock Log'!$D$3:$D$1002,"OUT"))</f>
        <v/>
      </c>
      <c r="E506" s="73">
        <f>IF(A506="","",C506-D506)</f>
        <v/>
      </c>
      <c r="F506" s="73">
        <f>IF(A506="","",'Master Inventory'!E506)</f>
        <v/>
      </c>
    </row>
    <row r="507">
      <c r="A507" s="72">
        <f>IF('Master Inventory'!A507="","",'Master Inventory'!A507)</f>
        <v/>
      </c>
      <c r="B507">
        <f>IF(A507="","",'Master Inventory'!B507)</f>
        <v/>
      </c>
      <c r="C507" s="73">
        <f>IF(A507="","",SUMIFS('Stock Log'!$E$3:$E$1002,'Stock Log'!$B$3:$B$1002,A507,'Stock Log'!$D$3:$D$1002,"IN"))</f>
        <v/>
      </c>
      <c r="D507" s="73">
        <f>IF(A507="","",SUMIFS('Stock Log'!$E$3:$E$1002,'Stock Log'!$B$3:$B$1002,A507,'Stock Log'!$D$3:$D$1002,"OUT"))</f>
        <v/>
      </c>
      <c r="E507" s="73">
        <f>IF(A507="","",C507-D507)</f>
        <v/>
      </c>
      <c r="F507" s="73">
        <f>IF(A507="","",'Master Inventory'!E507)</f>
        <v/>
      </c>
    </row>
    <row r="508">
      <c r="A508" s="72">
        <f>IF('Master Inventory'!A508="","",'Master Inventory'!A508)</f>
        <v/>
      </c>
      <c r="B508">
        <f>IF(A508="","",'Master Inventory'!B508)</f>
        <v/>
      </c>
      <c r="C508" s="73">
        <f>IF(A508="","",SUMIFS('Stock Log'!$E$3:$E$1002,'Stock Log'!$B$3:$B$1002,A508,'Stock Log'!$D$3:$D$1002,"IN"))</f>
        <v/>
      </c>
      <c r="D508" s="73">
        <f>IF(A508="","",SUMIFS('Stock Log'!$E$3:$E$1002,'Stock Log'!$B$3:$B$1002,A508,'Stock Log'!$D$3:$D$1002,"OUT"))</f>
        <v/>
      </c>
      <c r="E508" s="73">
        <f>IF(A508="","",C508-D508)</f>
        <v/>
      </c>
      <c r="F508" s="73">
        <f>IF(A508="","",'Master Inventory'!E508)</f>
        <v/>
      </c>
    </row>
    <row r="509">
      <c r="A509" s="72">
        <f>IF('Master Inventory'!A509="","",'Master Inventory'!A509)</f>
        <v/>
      </c>
      <c r="B509">
        <f>IF(A509="","",'Master Inventory'!B509)</f>
        <v/>
      </c>
      <c r="C509" s="73">
        <f>IF(A509="","",SUMIFS('Stock Log'!$E$3:$E$1002,'Stock Log'!$B$3:$B$1002,A509,'Stock Log'!$D$3:$D$1002,"IN"))</f>
        <v/>
      </c>
      <c r="D509" s="73">
        <f>IF(A509="","",SUMIFS('Stock Log'!$E$3:$E$1002,'Stock Log'!$B$3:$B$1002,A509,'Stock Log'!$D$3:$D$1002,"OUT"))</f>
        <v/>
      </c>
      <c r="E509" s="73">
        <f>IF(A509="","",C509-D509)</f>
        <v/>
      </c>
      <c r="F509" s="73">
        <f>IF(A509="","",'Master Inventory'!E509)</f>
        <v/>
      </c>
    </row>
    <row r="510">
      <c r="A510" s="72">
        <f>IF('Master Inventory'!A510="","",'Master Inventory'!A510)</f>
        <v/>
      </c>
      <c r="B510">
        <f>IF(A510="","",'Master Inventory'!B510)</f>
        <v/>
      </c>
      <c r="C510" s="73">
        <f>IF(A510="","",SUMIFS('Stock Log'!$E$3:$E$1002,'Stock Log'!$B$3:$B$1002,A510,'Stock Log'!$D$3:$D$1002,"IN"))</f>
        <v/>
      </c>
      <c r="D510" s="73">
        <f>IF(A510="","",SUMIFS('Stock Log'!$E$3:$E$1002,'Stock Log'!$B$3:$B$1002,A510,'Stock Log'!$D$3:$D$1002,"OUT"))</f>
        <v/>
      </c>
      <c r="E510" s="73">
        <f>IF(A510="","",C510-D510)</f>
        <v/>
      </c>
      <c r="F510" s="73">
        <f>IF(A510="","",'Master Inventory'!E510)</f>
        <v/>
      </c>
    </row>
    <row r="511">
      <c r="A511" s="72">
        <f>IF('Master Inventory'!A511="","",'Master Inventory'!A511)</f>
        <v/>
      </c>
      <c r="B511">
        <f>IF(A511="","",'Master Inventory'!B511)</f>
        <v/>
      </c>
      <c r="C511" s="73">
        <f>IF(A511="","",SUMIFS('Stock Log'!$E$3:$E$1002,'Stock Log'!$B$3:$B$1002,A511,'Stock Log'!$D$3:$D$1002,"IN"))</f>
        <v/>
      </c>
      <c r="D511" s="73">
        <f>IF(A511="","",SUMIFS('Stock Log'!$E$3:$E$1002,'Stock Log'!$B$3:$B$1002,A511,'Stock Log'!$D$3:$D$1002,"OUT"))</f>
        <v/>
      </c>
      <c r="E511" s="73">
        <f>IF(A511="","",C511-D511)</f>
        <v/>
      </c>
      <c r="F511" s="73">
        <f>IF(A511="","",'Master Inventory'!E511)</f>
        <v/>
      </c>
    </row>
    <row r="512">
      <c r="A512" s="72">
        <f>IF('Master Inventory'!A512="","",'Master Inventory'!A512)</f>
        <v/>
      </c>
      <c r="B512">
        <f>IF(A512="","",'Master Inventory'!B512)</f>
        <v/>
      </c>
      <c r="C512" s="73">
        <f>IF(A512="","",SUMIFS('Stock Log'!$E$3:$E$1002,'Stock Log'!$B$3:$B$1002,A512,'Stock Log'!$D$3:$D$1002,"IN"))</f>
        <v/>
      </c>
      <c r="D512" s="73">
        <f>IF(A512="","",SUMIFS('Stock Log'!$E$3:$E$1002,'Stock Log'!$B$3:$B$1002,A512,'Stock Log'!$D$3:$D$1002,"OUT"))</f>
        <v/>
      </c>
      <c r="E512" s="73">
        <f>IF(A512="","",C512-D512)</f>
        <v/>
      </c>
      <c r="F512" s="73">
        <f>IF(A512="","",'Master Inventory'!E512)</f>
        <v/>
      </c>
    </row>
    <row r="513">
      <c r="A513" s="72">
        <f>IF('Master Inventory'!A513="","",'Master Inventory'!A513)</f>
        <v/>
      </c>
      <c r="B513">
        <f>IF(A513="","",'Master Inventory'!B513)</f>
        <v/>
      </c>
      <c r="C513" s="73">
        <f>IF(A513="","",SUMIFS('Stock Log'!$E$3:$E$1002,'Stock Log'!$B$3:$B$1002,A513,'Stock Log'!$D$3:$D$1002,"IN"))</f>
        <v/>
      </c>
      <c r="D513" s="73">
        <f>IF(A513="","",SUMIFS('Stock Log'!$E$3:$E$1002,'Stock Log'!$B$3:$B$1002,A513,'Stock Log'!$D$3:$D$1002,"OUT"))</f>
        <v/>
      </c>
      <c r="E513" s="73">
        <f>IF(A513="","",C513-D513)</f>
        <v/>
      </c>
      <c r="F513" s="73">
        <f>IF(A513="","",'Master Inventory'!E513)</f>
        <v/>
      </c>
    </row>
    <row r="514">
      <c r="A514" s="72">
        <f>IF('Master Inventory'!A514="","",'Master Inventory'!A514)</f>
        <v/>
      </c>
      <c r="B514">
        <f>IF(A514="","",'Master Inventory'!B514)</f>
        <v/>
      </c>
      <c r="C514" s="73">
        <f>IF(A514="","",SUMIFS('Stock Log'!$E$3:$E$1002,'Stock Log'!$B$3:$B$1002,A514,'Stock Log'!$D$3:$D$1002,"IN"))</f>
        <v/>
      </c>
      <c r="D514" s="73">
        <f>IF(A514="","",SUMIFS('Stock Log'!$E$3:$E$1002,'Stock Log'!$B$3:$B$1002,A514,'Stock Log'!$D$3:$D$1002,"OUT"))</f>
        <v/>
      </c>
      <c r="E514" s="73">
        <f>IF(A514="","",C514-D514)</f>
        <v/>
      </c>
      <c r="F514" s="73">
        <f>IF(A514="","",'Master Inventory'!E514)</f>
        <v/>
      </c>
    </row>
    <row r="515">
      <c r="A515" s="72">
        <f>IF('Master Inventory'!A515="","",'Master Inventory'!A515)</f>
        <v/>
      </c>
      <c r="B515">
        <f>IF(A515="","",'Master Inventory'!B515)</f>
        <v/>
      </c>
      <c r="C515" s="73">
        <f>IF(A515="","",SUMIFS('Stock Log'!$E$3:$E$1002,'Stock Log'!$B$3:$B$1002,A515,'Stock Log'!$D$3:$D$1002,"IN"))</f>
        <v/>
      </c>
      <c r="D515" s="73">
        <f>IF(A515="","",SUMIFS('Stock Log'!$E$3:$E$1002,'Stock Log'!$B$3:$B$1002,A515,'Stock Log'!$D$3:$D$1002,"OUT"))</f>
        <v/>
      </c>
      <c r="E515" s="73">
        <f>IF(A515="","",C515-D515)</f>
        <v/>
      </c>
      <c r="F515" s="73">
        <f>IF(A515="","",'Master Inventory'!E515)</f>
        <v/>
      </c>
    </row>
    <row r="516">
      <c r="A516" s="72">
        <f>IF('Master Inventory'!A516="","",'Master Inventory'!A516)</f>
        <v/>
      </c>
      <c r="B516">
        <f>IF(A516="","",'Master Inventory'!B516)</f>
        <v/>
      </c>
      <c r="C516" s="73">
        <f>IF(A516="","",SUMIFS('Stock Log'!$E$3:$E$1002,'Stock Log'!$B$3:$B$1002,A516,'Stock Log'!$D$3:$D$1002,"IN"))</f>
        <v/>
      </c>
      <c r="D516" s="73">
        <f>IF(A516="","",SUMIFS('Stock Log'!$E$3:$E$1002,'Stock Log'!$B$3:$B$1002,A516,'Stock Log'!$D$3:$D$1002,"OUT"))</f>
        <v/>
      </c>
      <c r="E516" s="73">
        <f>IF(A516="","",C516-D516)</f>
        <v/>
      </c>
      <c r="F516" s="73">
        <f>IF(A516="","",'Master Inventory'!E516)</f>
        <v/>
      </c>
    </row>
    <row r="517">
      <c r="A517" s="72">
        <f>IF('Master Inventory'!A517="","",'Master Inventory'!A517)</f>
        <v/>
      </c>
      <c r="B517">
        <f>IF(A517="","",'Master Inventory'!B517)</f>
        <v/>
      </c>
      <c r="C517" s="73">
        <f>IF(A517="","",SUMIFS('Stock Log'!$E$3:$E$1002,'Stock Log'!$B$3:$B$1002,A517,'Stock Log'!$D$3:$D$1002,"IN"))</f>
        <v/>
      </c>
      <c r="D517" s="73">
        <f>IF(A517="","",SUMIFS('Stock Log'!$E$3:$E$1002,'Stock Log'!$B$3:$B$1002,A517,'Stock Log'!$D$3:$D$1002,"OUT"))</f>
        <v/>
      </c>
      <c r="E517" s="73">
        <f>IF(A517="","",C517-D517)</f>
        <v/>
      </c>
      <c r="F517" s="73">
        <f>IF(A517="","",'Master Inventory'!E517)</f>
        <v/>
      </c>
    </row>
    <row r="518">
      <c r="A518" s="72">
        <f>IF('Master Inventory'!A518="","",'Master Inventory'!A518)</f>
        <v/>
      </c>
      <c r="B518">
        <f>IF(A518="","",'Master Inventory'!B518)</f>
        <v/>
      </c>
      <c r="C518" s="73">
        <f>IF(A518="","",SUMIFS('Stock Log'!$E$3:$E$1002,'Stock Log'!$B$3:$B$1002,A518,'Stock Log'!$D$3:$D$1002,"IN"))</f>
        <v/>
      </c>
      <c r="D518" s="73">
        <f>IF(A518="","",SUMIFS('Stock Log'!$E$3:$E$1002,'Stock Log'!$B$3:$B$1002,A518,'Stock Log'!$D$3:$D$1002,"OUT"))</f>
        <v/>
      </c>
      <c r="E518" s="73">
        <f>IF(A518="","",C518-D518)</f>
        <v/>
      </c>
      <c r="F518" s="73">
        <f>IF(A518="","",'Master Inventory'!E518)</f>
        <v/>
      </c>
    </row>
    <row r="519">
      <c r="A519" s="72">
        <f>IF('Master Inventory'!A519="","",'Master Inventory'!A519)</f>
        <v/>
      </c>
      <c r="B519">
        <f>IF(A519="","",'Master Inventory'!B519)</f>
        <v/>
      </c>
      <c r="C519" s="73">
        <f>IF(A519="","",SUMIFS('Stock Log'!$E$3:$E$1002,'Stock Log'!$B$3:$B$1002,A519,'Stock Log'!$D$3:$D$1002,"IN"))</f>
        <v/>
      </c>
      <c r="D519" s="73">
        <f>IF(A519="","",SUMIFS('Stock Log'!$E$3:$E$1002,'Stock Log'!$B$3:$B$1002,A519,'Stock Log'!$D$3:$D$1002,"OUT"))</f>
        <v/>
      </c>
      <c r="E519" s="73">
        <f>IF(A519="","",C519-D519)</f>
        <v/>
      </c>
      <c r="F519" s="73">
        <f>IF(A519="","",'Master Inventory'!E519)</f>
        <v/>
      </c>
    </row>
    <row r="520">
      <c r="A520" s="72">
        <f>IF('Master Inventory'!A520="","",'Master Inventory'!A520)</f>
        <v/>
      </c>
      <c r="B520">
        <f>IF(A520="","",'Master Inventory'!B520)</f>
        <v/>
      </c>
      <c r="C520" s="73">
        <f>IF(A520="","",SUMIFS('Stock Log'!$E$3:$E$1002,'Stock Log'!$B$3:$B$1002,A520,'Stock Log'!$D$3:$D$1002,"IN"))</f>
        <v/>
      </c>
      <c r="D520" s="73">
        <f>IF(A520="","",SUMIFS('Stock Log'!$E$3:$E$1002,'Stock Log'!$B$3:$B$1002,A520,'Stock Log'!$D$3:$D$1002,"OUT"))</f>
        <v/>
      </c>
      <c r="E520" s="73">
        <f>IF(A520="","",C520-D520)</f>
        <v/>
      </c>
      <c r="F520" s="73">
        <f>IF(A520="","",'Master Inventory'!E520)</f>
        <v/>
      </c>
    </row>
    <row r="521">
      <c r="A521" s="72">
        <f>IF('Master Inventory'!A521="","",'Master Inventory'!A521)</f>
        <v/>
      </c>
      <c r="B521">
        <f>IF(A521="","",'Master Inventory'!B521)</f>
        <v/>
      </c>
      <c r="C521" s="73">
        <f>IF(A521="","",SUMIFS('Stock Log'!$E$3:$E$1002,'Stock Log'!$B$3:$B$1002,A521,'Stock Log'!$D$3:$D$1002,"IN"))</f>
        <v/>
      </c>
      <c r="D521" s="73">
        <f>IF(A521="","",SUMIFS('Stock Log'!$E$3:$E$1002,'Stock Log'!$B$3:$B$1002,A521,'Stock Log'!$D$3:$D$1002,"OUT"))</f>
        <v/>
      </c>
      <c r="E521" s="73">
        <f>IF(A521="","",C521-D521)</f>
        <v/>
      </c>
      <c r="F521" s="73">
        <f>IF(A521="","",'Master Inventory'!E521)</f>
        <v/>
      </c>
    </row>
    <row r="522">
      <c r="A522" s="72">
        <f>IF('Master Inventory'!A522="","",'Master Inventory'!A522)</f>
        <v/>
      </c>
      <c r="B522">
        <f>IF(A522="","",'Master Inventory'!B522)</f>
        <v/>
      </c>
      <c r="C522" s="73">
        <f>IF(A522="","",SUMIFS('Stock Log'!$E$3:$E$1002,'Stock Log'!$B$3:$B$1002,A522,'Stock Log'!$D$3:$D$1002,"IN"))</f>
        <v/>
      </c>
      <c r="D522" s="73">
        <f>IF(A522="","",SUMIFS('Stock Log'!$E$3:$E$1002,'Stock Log'!$B$3:$B$1002,A522,'Stock Log'!$D$3:$D$1002,"OUT"))</f>
        <v/>
      </c>
      <c r="E522" s="73">
        <f>IF(A522="","",C522-D522)</f>
        <v/>
      </c>
      <c r="F522" s="73">
        <f>IF(A522="","",'Master Inventory'!E522)</f>
        <v/>
      </c>
    </row>
    <row r="523">
      <c r="A523" s="72">
        <f>IF('Master Inventory'!A523="","",'Master Inventory'!A523)</f>
        <v/>
      </c>
      <c r="B523">
        <f>IF(A523="","",'Master Inventory'!B523)</f>
        <v/>
      </c>
      <c r="C523" s="73">
        <f>IF(A523="","",SUMIFS('Stock Log'!$E$3:$E$1002,'Stock Log'!$B$3:$B$1002,A523,'Stock Log'!$D$3:$D$1002,"IN"))</f>
        <v/>
      </c>
      <c r="D523" s="73">
        <f>IF(A523="","",SUMIFS('Stock Log'!$E$3:$E$1002,'Stock Log'!$B$3:$B$1002,A523,'Stock Log'!$D$3:$D$1002,"OUT"))</f>
        <v/>
      </c>
      <c r="E523" s="73">
        <f>IF(A523="","",C523-D523)</f>
        <v/>
      </c>
      <c r="F523" s="73">
        <f>IF(A523="","",'Master Inventory'!E523)</f>
        <v/>
      </c>
    </row>
    <row r="524">
      <c r="A524" s="72">
        <f>IF('Master Inventory'!A524="","",'Master Inventory'!A524)</f>
        <v/>
      </c>
      <c r="B524">
        <f>IF(A524="","",'Master Inventory'!B524)</f>
        <v/>
      </c>
      <c r="C524" s="73">
        <f>IF(A524="","",SUMIFS('Stock Log'!$E$3:$E$1002,'Stock Log'!$B$3:$B$1002,A524,'Stock Log'!$D$3:$D$1002,"IN"))</f>
        <v/>
      </c>
      <c r="D524" s="73">
        <f>IF(A524="","",SUMIFS('Stock Log'!$E$3:$E$1002,'Stock Log'!$B$3:$B$1002,A524,'Stock Log'!$D$3:$D$1002,"OUT"))</f>
        <v/>
      </c>
      <c r="E524" s="73">
        <f>IF(A524="","",C524-D524)</f>
        <v/>
      </c>
      <c r="F524" s="73">
        <f>IF(A524="","",'Master Inventory'!E524)</f>
        <v/>
      </c>
    </row>
    <row r="525">
      <c r="A525" s="72">
        <f>IF('Master Inventory'!A525="","",'Master Inventory'!A525)</f>
        <v/>
      </c>
      <c r="B525">
        <f>IF(A525="","",'Master Inventory'!B525)</f>
        <v/>
      </c>
      <c r="C525" s="73">
        <f>IF(A525="","",SUMIFS('Stock Log'!$E$3:$E$1002,'Stock Log'!$B$3:$B$1002,A525,'Stock Log'!$D$3:$D$1002,"IN"))</f>
        <v/>
      </c>
      <c r="D525" s="73">
        <f>IF(A525="","",SUMIFS('Stock Log'!$E$3:$E$1002,'Stock Log'!$B$3:$B$1002,A525,'Stock Log'!$D$3:$D$1002,"OUT"))</f>
        <v/>
      </c>
      <c r="E525" s="73">
        <f>IF(A525="","",C525-D525)</f>
        <v/>
      </c>
      <c r="F525" s="73">
        <f>IF(A525="","",'Master Inventory'!E525)</f>
        <v/>
      </c>
    </row>
    <row r="526">
      <c r="A526" s="72">
        <f>IF('Master Inventory'!A526="","",'Master Inventory'!A526)</f>
        <v/>
      </c>
      <c r="B526">
        <f>IF(A526="","",'Master Inventory'!B526)</f>
        <v/>
      </c>
      <c r="C526" s="73">
        <f>IF(A526="","",SUMIFS('Stock Log'!$E$3:$E$1002,'Stock Log'!$B$3:$B$1002,A526,'Stock Log'!$D$3:$D$1002,"IN"))</f>
        <v/>
      </c>
      <c r="D526" s="73">
        <f>IF(A526="","",SUMIFS('Stock Log'!$E$3:$E$1002,'Stock Log'!$B$3:$B$1002,A526,'Stock Log'!$D$3:$D$1002,"OUT"))</f>
        <v/>
      </c>
      <c r="E526" s="73">
        <f>IF(A526="","",C526-D526)</f>
        <v/>
      </c>
      <c r="F526" s="73">
        <f>IF(A526="","",'Master Inventory'!E526)</f>
        <v/>
      </c>
    </row>
    <row r="527">
      <c r="A527" s="72">
        <f>IF('Master Inventory'!A527="","",'Master Inventory'!A527)</f>
        <v/>
      </c>
      <c r="B527">
        <f>IF(A527="","",'Master Inventory'!B527)</f>
        <v/>
      </c>
      <c r="C527" s="73">
        <f>IF(A527="","",SUMIFS('Stock Log'!$E$3:$E$1002,'Stock Log'!$B$3:$B$1002,A527,'Stock Log'!$D$3:$D$1002,"IN"))</f>
        <v/>
      </c>
      <c r="D527" s="73">
        <f>IF(A527="","",SUMIFS('Stock Log'!$E$3:$E$1002,'Stock Log'!$B$3:$B$1002,A527,'Stock Log'!$D$3:$D$1002,"OUT"))</f>
        <v/>
      </c>
      <c r="E527" s="73">
        <f>IF(A527="","",C527-D527)</f>
        <v/>
      </c>
      <c r="F527" s="73">
        <f>IF(A527="","",'Master Inventory'!E527)</f>
        <v/>
      </c>
    </row>
    <row r="528">
      <c r="A528" s="72">
        <f>IF('Master Inventory'!A528="","",'Master Inventory'!A528)</f>
        <v/>
      </c>
      <c r="B528">
        <f>IF(A528="","",'Master Inventory'!B528)</f>
        <v/>
      </c>
      <c r="C528" s="73">
        <f>IF(A528="","",SUMIFS('Stock Log'!$E$3:$E$1002,'Stock Log'!$B$3:$B$1002,A528,'Stock Log'!$D$3:$D$1002,"IN"))</f>
        <v/>
      </c>
      <c r="D528" s="73">
        <f>IF(A528="","",SUMIFS('Stock Log'!$E$3:$E$1002,'Stock Log'!$B$3:$B$1002,A528,'Stock Log'!$D$3:$D$1002,"OUT"))</f>
        <v/>
      </c>
      <c r="E528" s="73">
        <f>IF(A528="","",C528-D528)</f>
        <v/>
      </c>
      <c r="F528" s="73">
        <f>IF(A528="","",'Master Inventory'!E528)</f>
        <v/>
      </c>
    </row>
    <row r="529">
      <c r="A529" s="72">
        <f>IF('Master Inventory'!A529="","",'Master Inventory'!A529)</f>
        <v/>
      </c>
      <c r="B529">
        <f>IF(A529="","",'Master Inventory'!B529)</f>
        <v/>
      </c>
      <c r="C529" s="73">
        <f>IF(A529="","",SUMIFS('Stock Log'!$E$3:$E$1002,'Stock Log'!$B$3:$B$1002,A529,'Stock Log'!$D$3:$D$1002,"IN"))</f>
        <v/>
      </c>
      <c r="D529" s="73">
        <f>IF(A529="","",SUMIFS('Stock Log'!$E$3:$E$1002,'Stock Log'!$B$3:$B$1002,A529,'Stock Log'!$D$3:$D$1002,"OUT"))</f>
        <v/>
      </c>
      <c r="E529" s="73">
        <f>IF(A529="","",C529-D529)</f>
        <v/>
      </c>
      <c r="F529" s="73">
        <f>IF(A529="","",'Master Inventory'!E529)</f>
        <v/>
      </c>
    </row>
    <row r="530">
      <c r="A530" s="72">
        <f>IF('Master Inventory'!A530="","",'Master Inventory'!A530)</f>
        <v/>
      </c>
      <c r="B530">
        <f>IF(A530="","",'Master Inventory'!B530)</f>
        <v/>
      </c>
      <c r="C530" s="73">
        <f>IF(A530="","",SUMIFS('Stock Log'!$E$3:$E$1002,'Stock Log'!$B$3:$B$1002,A530,'Stock Log'!$D$3:$D$1002,"IN"))</f>
        <v/>
      </c>
      <c r="D530" s="73">
        <f>IF(A530="","",SUMIFS('Stock Log'!$E$3:$E$1002,'Stock Log'!$B$3:$B$1002,A530,'Stock Log'!$D$3:$D$1002,"OUT"))</f>
        <v/>
      </c>
      <c r="E530" s="73">
        <f>IF(A530="","",C530-D530)</f>
        <v/>
      </c>
      <c r="F530" s="73">
        <f>IF(A530="","",'Master Inventory'!E530)</f>
        <v/>
      </c>
    </row>
    <row r="531">
      <c r="A531" s="72">
        <f>IF('Master Inventory'!A531="","",'Master Inventory'!A531)</f>
        <v/>
      </c>
      <c r="B531">
        <f>IF(A531="","",'Master Inventory'!B531)</f>
        <v/>
      </c>
      <c r="C531" s="73">
        <f>IF(A531="","",SUMIFS('Stock Log'!$E$3:$E$1002,'Stock Log'!$B$3:$B$1002,A531,'Stock Log'!$D$3:$D$1002,"IN"))</f>
        <v/>
      </c>
      <c r="D531" s="73">
        <f>IF(A531="","",SUMIFS('Stock Log'!$E$3:$E$1002,'Stock Log'!$B$3:$B$1002,A531,'Stock Log'!$D$3:$D$1002,"OUT"))</f>
        <v/>
      </c>
      <c r="E531" s="73">
        <f>IF(A531="","",C531-D531)</f>
        <v/>
      </c>
      <c r="F531" s="73">
        <f>IF(A531="","",'Master Inventory'!E531)</f>
        <v/>
      </c>
    </row>
    <row r="532">
      <c r="A532" s="72">
        <f>IF('Master Inventory'!A532="","",'Master Inventory'!A532)</f>
        <v/>
      </c>
      <c r="B532">
        <f>IF(A532="","",'Master Inventory'!B532)</f>
        <v/>
      </c>
      <c r="C532" s="73">
        <f>IF(A532="","",SUMIFS('Stock Log'!$E$3:$E$1002,'Stock Log'!$B$3:$B$1002,A532,'Stock Log'!$D$3:$D$1002,"IN"))</f>
        <v/>
      </c>
      <c r="D532" s="73">
        <f>IF(A532="","",SUMIFS('Stock Log'!$E$3:$E$1002,'Stock Log'!$B$3:$B$1002,A532,'Stock Log'!$D$3:$D$1002,"OUT"))</f>
        <v/>
      </c>
      <c r="E532" s="73">
        <f>IF(A532="","",C532-D532)</f>
        <v/>
      </c>
      <c r="F532" s="73">
        <f>IF(A532="","",'Master Inventory'!E532)</f>
        <v/>
      </c>
    </row>
    <row r="533">
      <c r="A533" s="72">
        <f>IF('Master Inventory'!A533="","",'Master Inventory'!A533)</f>
        <v/>
      </c>
      <c r="B533">
        <f>IF(A533="","",'Master Inventory'!B533)</f>
        <v/>
      </c>
      <c r="C533" s="73">
        <f>IF(A533="","",SUMIFS('Stock Log'!$E$3:$E$1002,'Stock Log'!$B$3:$B$1002,A533,'Stock Log'!$D$3:$D$1002,"IN"))</f>
        <v/>
      </c>
      <c r="D533" s="73">
        <f>IF(A533="","",SUMIFS('Stock Log'!$E$3:$E$1002,'Stock Log'!$B$3:$B$1002,A533,'Stock Log'!$D$3:$D$1002,"OUT"))</f>
        <v/>
      </c>
      <c r="E533" s="73">
        <f>IF(A533="","",C533-D533)</f>
        <v/>
      </c>
      <c r="F533" s="73">
        <f>IF(A533="","",'Master Inventory'!E533)</f>
        <v/>
      </c>
    </row>
    <row r="534">
      <c r="A534" s="72">
        <f>IF('Master Inventory'!A534="","",'Master Inventory'!A534)</f>
        <v/>
      </c>
      <c r="B534">
        <f>IF(A534="","",'Master Inventory'!B534)</f>
        <v/>
      </c>
      <c r="C534" s="73">
        <f>IF(A534="","",SUMIFS('Stock Log'!$E$3:$E$1002,'Stock Log'!$B$3:$B$1002,A534,'Stock Log'!$D$3:$D$1002,"IN"))</f>
        <v/>
      </c>
      <c r="D534" s="73">
        <f>IF(A534="","",SUMIFS('Stock Log'!$E$3:$E$1002,'Stock Log'!$B$3:$B$1002,A534,'Stock Log'!$D$3:$D$1002,"OUT"))</f>
        <v/>
      </c>
      <c r="E534" s="73">
        <f>IF(A534="","",C534-D534)</f>
        <v/>
      </c>
      <c r="F534" s="73">
        <f>IF(A534="","",'Master Inventory'!E534)</f>
        <v/>
      </c>
    </row>
    <row r="535">
      <c r="A535" s="72">
        <f>IF('Master Inventory'!A535="","",'Master Inventory'!A535)</f>
        <v/>
      </c>
      <c r="B535">
        <f>IF(A535="","",'Master Inventory'!B535)</f>
        <v/>
      </c>
      <c r="C535" s="73">
        <f>IF(A535="","",SUMIFS('Stock Log'!$E$3:$E$1002,'Stock Log'!$B$3:$B$1002,A535,'Stock Log'!$D$3:$D$1002,"IN"))</f>
        <v/>
      </c>
      <c r="D535" s="73">
        <f>IF(A535="","",SUMIFS('Stock Log'!$E$3:$E$1002,'Stock Log'!$B$3:$B$1002,A535,'Stock Log'!$D$3:$D$1002,"OUT"))</f>
        <v/>
      </c>
      <c r="E535" s="73">
        <f>IF(A535="","",C535-D535)</f>
        <v/>
      </c>
      <c r="F535" s="73">
        <f>IF(A535="","",'Master Inventory'!E535)</f>
        <v/>
      </c>
    </row>
    <row r="536">
      <c r="A536" s="72">
        <f>IF('Master Inventory'!A536="","",'Master Inventory'!A536)</f>
        <v/>
      </c>
      <c r="B536">
        <f>IF(A536="","",'Master Inventory'!B536)</f>
        <v/>
      </c>
      <c r="C536" s="73">
        <f>IF(A536="","",SUMIFS('Stock Log'!$E$3:$E$1002,'Stock Log'!$B$3:$B$1002,A536,'Stock Log'!$D$3:$D$1002,"IN"))</f>
        <v/>
      </c>
      <c r="D536" s="73">
        <f>IF(A536="","",SUMIFS('Stock Log'!$E$3:$E$1002,'Stock Log'!$B$3:$B$1002,A536,'Stock Log'!$D$3:$D$1002,"OUT"))</f>
        <v/>
      </c>
      <c r="E536" s="73">
        <f>IF(A536="","",C536-D536)</f>
        <v/>
      </c>
      <c r="F536" s="73">
        <f>IF(A536="","",'Master Inventory'!E536)</f>
        <v/>
      </c>
    </row>
    <row r="537">
      <c r="A537" s="72">
        <f>IF('Master Inventory'!A537="","",'Master Inventory'!A537)</f>
        <v/>
      </c>
      <c r="B537">
        <f>IF(A537="","",'Master Inventory'!B537)</f>
        <v/>
      </c>
      <c r="C537" s="73">
        <f>IF(A537="","",SUMIFS('Stock Log'!$E$3:$E$1002,'Stock Log'!$B$3:$B$1002,A537,'Stock Log'!$D$3:$D$1002,"IN"))</f>
        <v/>
      </c>
      <c r="D537" s="73">
        <f>IF(A537="","",SUMIFS('Stock Log'!$E$3:$E$1002,'Stock Log'!$B$3:$B$1002,A537,'Stock Log'!$D$3:$D$1002,"OUT"))</f>
        <v/>
      </c>
      <c r="E537" s="73">
        <f>IF(A537="","",C537-D537)</f>
        <v/>
      </c>
      <c r="F537" s="73">
        <f>IF(A537="","",'Master Inventory'!E537)</f>
        <v/>
      </c>
    </row>
    <row r="538">
      <c r="A538" s="72">
        <f>IF('Master Inventory'!A538="","",'Master Inventory'!A538)</f>
        <v/>
      </c>
      <c r="B538">
        <f>IF(A538="","",'Master Inventory'!B538)</f>
        <v/>
      </c>
      <c r="C538" s="73">
        <f>IF(A538="","",SUMIFS('Stock Log'!$E$3:$E$1002,'Stock Log'!$B$3:$B$1002,A538,'Stock Log'!$D$3:$D$1002,"IN"))</f>
        <v/>
      </c>
      <c r="D538" s="73">
        <f>IF(A538="","",SUMIFS('Stock Log'!$E$3:$E$1002,'Stock Log'!$B$3:$B$1002,A538,'Stock Log'!$D$3:$D$1002,"OUT"))</f>
        <v/>
      </c>
      <c r="E538" s="73">
        <f>IF(A538="","",C538-D538)</f>
        <v/>
      </c>
      <c r="F538" s="73">
        <f>IF(A538="","",'Master Inventory'!E538)</f>
        <v/>
      </c>
    </row>
    <row r="539">
      <c r="A539" s="72">
        <f>IF('Master Inventory'!A539="","",'Master Inventory'!A539)</f>
        <v/>
      </c>
      <c r="B539">
        <f>IF(A539="","",'Master Inventory'!B539)</f>
        <v/>
      </c>
      <c r="C539" s="73">
        <f>IF(A539="","",SUMIFS('Stock Log'!$E$3:$E$1002,'Stock Log'!$B$3:$B$1002,A539,'Stock Log'!$D$3:$D$1002,"IN"))</f>
        <v/>
      </c>
      <c r="D539" s="73">
        <f>IF(A539="","",SUMIFS('Stock Log'!$E$3:$E$1002,'Stock Log'!$B$3:$B$1002,A539,'Stock Log'!$D$3:$D$1002,"OUT"))</f>
        <v/>
      </c>
      <c r="E539" s="73">
        <f>IF(A539="","",C539-D539)</f>
        <v/>
      </c>
      <c r="F539" s="73">
        <f>IF(A539="","",'Master Inventory'!E539)</f>
        <v/>
      </c>
    </row>
    <row r="540">
      <c r="A540" s="72">
        <f>IF('Master Inventory'!A540="","",'Master Inventory'!A540)</f>
        <v/>
      </c>
      <c r="B540">
        <f>IF(A540="","",'Master Inventory'!B540)</f>
        <v/>
      </c>
      <c r="C540" s="73">
        <f>IF(A540="","",SUMIFS('Stock Log'!$E$3:$E$1002,'Stock Log'!$B$3:$B$1002,A540,'Stock Log'!$D$3:$D$1002,"IN"))</f>
        <v/>
      </c>
      <c r="D540" s="73">
        <f>IF(A540="","",SUMIFS('Stock Log'!$E$3:$E$1002,'Stock Log'!$B$3:$B$1002,A540,'Stock Log'!$D$3:$D$1002,"OUT"))</f>
        <v/>
      </c>
      <c r="E540" s="73">
        <f>IF(A540="","",C540-D540)</f>
        <v/>
      </c>
      <c r="F540" s="73">
        <f>IF(A540="","",'Master Inventory'!E540)</f>
        <v/>
      </c>
    </row>
    <row r="541">
      <c r="A541" s="72">
        <f>IF('Master Inventory'!A541="","",'Master Inventory'!A541)</f>
        <v/>
      </c>
      <c r="B541">
        <f>IF(A541="","",'Master Inventory'!B541)</f>
        <v/>
      </c>
      <c r="C541" s="73">
        <f>IF(A541="","",SUMIFS('Stock Log'!$E$3:$E$1002,'Stock Log'!$B$3:$B$1002,A541,'Stock Log'!$D$3:$D$1002,"IN"))</f>
        <v/>
      </c>
      <c r="D541" s="73">
        <f>IF(A541="","",SUMIFS('Stock Log'!$E$3:$E$1002,'Stock Log'!$B$3:$B$1002,A541,'Stock Log'!$D$3:$D$1002,"OUT"))</f>
        <v/>
      </c>
      <c r="E541" s="73">
        <f>IF(A541="","",C541-D541)</f>
        <v/>
      </c>
      <c r="F541" s="73">
        <f>IF(A541="","",'Master Inventory'!E541)</f>
        <v/>
      </c>
    </row>
    <row r="542">
      <c r="A542" s="72">
        <f>IF('Master Inventory'!A542="","",'Master Inventory'!A542)</f>
        <v/>
      </c>
      <c r="B542">
        <f>IF(A542="","",'Master Inventory'!B542)</f>
        <v/>
      </c>
      <c r="C542" s="73">
        <f>IF(A542="","",SUMIFS('Stock Log'!$E$3:$E$1002,'Stock Log'!$B$3:$B$1002,A542,'Stock Log'!$D$3:$D$1002,"IN"))</f>
        <v/>
      </c>
      <c r="D542" s="73">
        <f>IF(A542="","",SUMIFS('Stock Log'!$E$3:$E$1002,'Stock Log'!$B$3:$B$1002,A542,'Stock Log'!$D$3:$D$1002,"OUT"))</f>
        <v/>
      </c>
      <c r="E542" s="73">
        <f>IF(A542="","",C542-D542)</f>
        <v/>
      </c>
      <c r="F542" s="73">
        <f>IF(A542="","",'Master Inventory'!E542)</f>
        <v/>
      </c>
    </row>
    <row r="543">
      <c r="A543" s="72">
        <f>IF('Master Inventory'!A543="","",'Master Inventory'!A543)</f>
        <v/>
      </c>
      <c r="B543">
        <f>IF(A543="","",'Master Inventory'!B543)</f>
        <v/>
      </c>
      <c r="C543" s="73">
        <f>IF(A543="","",SUMIFS('Stock Log'!$E$3:$E$1002,'Stock Log'!$B$3:$B$1002,A543,'Stock Log'!$D$3:$D$1002,"IN"))</f>
        <v/>
      </c>
      <c r="D543" s="73">
        <f>IF(A543="","",SUMIFS('Stock Log'!$E$3:$E$1002,'Stock Log'!$B$3:$B$1002,A543,'Stock Log'!$D$3:$D$1002,"OUT"))</f>
        <v/>
      </c>
      <c r="E543" s="73">
        <f>IF(A543="","",C543-D543)</f>
        <v/>
      </c>
      <c r="F543" s="73">
        <f>IF(A543="","",'Master Inventory'!E543)</f>
        <v/>
      </c>
    </row>
    <row r="544">
      <c r="A544" s="72">
        <f>IF('Master Inventory'!A544="","",'Master Inventory'!A544)</f>
        <v/>
      </c>
      <c r="B544">
        <f>IF(A544="","",'Master Inventory'!B544)</f>
        <v/>
      </c>
      <c r="C544" s="73">
        <f>IF(A544="","",SUMIFS('Stock Log'!$E$3:$E$1002,'Stock Log'!$B$3:$B$1002,A544,'Stock Log'!$D$3:$D$1002,"IN"))</f>
        <v/>
      </c>
      <c r="D544" s="73">
        <f>IF(A544="","",SUMIFS('Stock Log'!$E$3:$E$1002,'Stock Log'!$B$3:$B$1002,A544,'Stock Log'!$D$3:$D$1002,"OUT"))</f>
        <v/>
      </c>
      <c r="E544" s="73">
        <f>IF(A544="","",C544-D544)</f>
        <v/>
      </c>
      <c r="F544" s="73">
        <f>IF(A544="","",'Master Inventory'!E544)</f>
        <v/>
      </c>
    </row>
    <row r="545">
      <c r="A545" s="72">
        <f>IF('Master Inventory'!A545="","",'Master Inventory'!A545)</f>
        <v/>
      </c>
      <c r="B545">
        <f>IF(A545="","",'Master Inventory'!B545)</f>
        <v/>
      </c>
      <c r="C545" s="73">
        <f>IF(A545="","",SUMIFS('Stock Log'!$E$3:$E$1002,'Stock Log'!$B$3:$B$1002,A545,'Stock Log'!$D$3:$D$1002,"IN"))</f>
        <v/>
      </c>
      <c r="D545" s="73">
        <f>IF(A545="","",SUMIFS('Stock Log'!$E$3:$E$1002,'Stock Log'!$B$3:$B$1002,A545,'Stock Log'!$D$3:$D$1002,"OUT"))</f>
        <v/>
      </c>
      <c r="E545" s="73">
        <f>IF(A545="","",C545-D545)</f>
        <v/>
      </c>
      <c r="F545" s="73">
        <f>IF(A545="","",'Master Inventory'!E545)</f>
        <v/>
      </c>
    </row>
    <row r="546">
      <c r="A546" s="72">
        <f>IF('Master Inventory'!A546="","",'Master Inventory'!A546)</f>
        <v/>
      </c>
      <c r="B546">
        <f>IF(A546="","",'Master Inventory'!B546)</f>
        <v/>
      </c>
      <c r="C546" s="73">
        <f>IF(A546="","",SUMIFS('Stock Log'!$E$3:$E$1002,'Stock Log'!$B$3:$B$1002,A546,'Stock Log'!$D$3:$D$1002,"IN"))</f>
        <v/>
      </c>
      <c r="D546" s="73">
        <f>IF(A546="","",SUMIFS('Stock Log'!$E$3:$E$1002,'Stock Log'!$B$3:$B$1002,A546,'Stock Log'!$D$3:$D$1002,"OUT"))</f>
        <v/>
      </c>
      <c r="E546" s="73">
        <f>IF(A546="","",C546-D546)</f>
        <v/>
      </c>
      <c r="F546" s="73">
        <f>IF(A546="","",'Master Inventory'!E546)</f>
        <v/>
      </c>
    </row>
    <row r="547">
      <c r="A547" s="72">
        <f>IF('Master Inventory'!A547="","",'Master Inventory'!A547)</f>
        <v/>
      </c>
      <c r="B547">
        <f>IF(A547="","",'Master Inventory'!B547)</f>
        <v/>
      </c>
      <c r="C547" s="73">
        <f>IF(A547="","",SUMIFS('Stock Log'!$E$3:$E$1002,'Stock Log'!$B$3:$B$1002,A547,'Stock Log'!$D$3:$D$1002,"IN"))</f>
        <v/>
      </c>
      <c r="D547" s="73">
        <f>IF(A547="","",SUMIFS('Stock Log'!$E$3:$E$1002,'Stock Log'!$B$3:$B$1002,A547,'Stock Log'!$D$3:$D$1002,"OUT"))</f>
        <v/>
      </c>
      <c r="E547" s="73">
        <f>IF(A547="","",C547-D547)</f>
        <v/>
      </c>
      <c r="F547" s="73">
        <f>IF(A547="","",'Master Inventory'!E547)</f>
        <v/>
      </c>
    </row>
    <row r="548">
      <c r="A548" s="72">
        <f>IF('Master Inventory'!A548="","",'Master Inventory'!A548)</f>
        <v/>
      </c>
      <c r="B548">
        <f>IF(A548="","",'Master Inventory'!B548)</f>
        <v/>
      </c>
      <c r="C548" s="73">
        <f>IF(A548="","",SUMIFS('Stock Log'!$E$3:$E$1002,'Stock Log'!$B$3:$B$1002,A548,'Stock Log'!$D$3:$D$1002,"IN"))</f>
        <v/>
      </c>
      <c r="D548" s="73">
        <f>IF(A548="","",SUMIFS('Stock Log'!$E$3:$E$1002,'Stock Log'!$B$3:$B$1002,A548,'Stock Log'!$D$3:$D$1002,"OUT"))</f>
        <v/>
      </c>
      <c r="E548" s="73">
        <f>IF(A548="","",C548-D548)</f>
        <v/>
      </c>
      <c r="F548" s="73">
        <f>IF(A548="","",'Master Inventory'!E548)</f>
        <v/>
      </c>
    </row>
    <row r="549">
      <c r="A549" s="72">
        <f>IF('Master Inventory'!A549="","",'Master Inventory'!A549)</f>
        <v/>
      </c>
      <c r="B549">
        <f>IF(A549="","",'Master Inventory'!B549)</f>
        <v/>
      </c>
      <c r="C549" s="73">
        <f>IF(A549="","",SUMIFS('Stock Log'!$E$3:$E$1002,'Stock Log'!$B$3:$B$1002,A549,'Stock Log'!$D$3:$D$1002,"IN"))</f>
        <v/>
      </c>
      <c r="D549" s="73">
        <f>IF(A549="","",SUMIFS('Stock Log'!$E$3:$E$1002,'Stock Log'!$B$3:$B$1002,A549,'Stock Log'!$D$3:$D$1002,"OUT"))</f>
        <v/>
      </c>
      <c r="E549" s="73">
        <f>IF(A549="","",C549-D549)</f>
        <v/>
      </c>
      <c r="F549" s="73">
        <f>IF(A549="","",'Master Inventory'!E549)</f>
        <v/>
      </c>
    </row>
    <row r="550">
      <c r="A550" s="72">
        <f>IF('Master Inventory'!A550="","",'Master Inventory'!A550)</f>
        <v/>
      </c>
      <c r="B550">
        <f>IF(A550="","",'Master Inventory'!B550)</f>
        <v/>
      </c>
      <c r="C550" s="73">
        <f>IF(A550="","",SUMIFS('Stock Log'!$E$3:$E$1002,'Stock Log'!$B$3:$B$1002,A550,'Stock Log'!$D$3:$D$1002,"IN"))</f>
        <v/>
      </c>
      <c r="D550" s="73">
        <f>IF(A550="","",SUMIFS('Stock Log'!$E$3:$E$1002,'Stock Log'!$B$3:$B$1002,A550,'Stock Log'!$D$3:$D$1002,"OUT"))</f>
        <v/>
      </c>
      <c r="E550" s="73">
        <f>IF(A550="","",C550-D550)</f>
        <v/>
      </c>
      <c r="F550" s="73">
        <f>IF(A550="","",'Master Inventory'!E550)</f>
        <v/>
      </c>
    </row>
    <row r="551">
      <c r="A551" s="72">
        <f>IF('Master Inventory'!A551="","",'Master Inventory'!A551)</f>
        <v/>
      </c>
      <c r="B551">
        <f>IF(A551="","",'Master Inventory'!B551)</f>
        <v/>
      </c>
      <c r="C551" s="73">
        <f>IF(A551="","",SUMIFS('Stock Log'!$E$3:$E$1002,'Stock Log'!$B$3:$B$1002,A551,'Stock Log'!$D$3:$D$1002,"IN"))</f>
        <v/>
      </c>
      <c r="D551" s="73">
        <f>IF(A551="","",SUMIFS('Stock Log'!$E$3:$E$1002,'Stock Log'!$B$3:$B$1002,A551,'Stock Log'!$D$3:$D$1002,"OUT"))</f>
        <v/>
      </c>
      <c r="E551" s="73">
        <f>IF(A551="","",C551-D551)</f>
        <v/>
      </c>
      <c r="F551" s="73">
        <f>IF(A551="","",'Master Inventory'!E551)</f>
        <v/>
      </c>
    </row>
    <row r="552">
      <c r="A552" s="72">
        <f>IF('Master Inventory'!A552="","",'Master Inventory'!A552)</f>
        <v/>
      </c>
      <c r="B552">
        <f>IF(A552="","",'Master Inventory'!B552)</f>
        <v/>
      </c>
      <c r="C552" s="73">
        <f>IF(A552="","",SUMIFS('Stock Log'!$E$3:$E$1002,'Stock Log'!$B$3:$B$1002,A552,'Stock Log'!$D$3:$D$1002,"IN"))</f>
        <v/>
      </c>
      <c r="D552" s="73">
        <f>IF(A552="","",SUMIFS('Stock Log'!$E$3:$E$1002,'Stock Log'!$B$3:$B$1002,A552,'Stock Log'!$D$3:$D$1002,"OUT"))</f>
        <v/>
      </c>
      <c r="E552" s="73">
        <f>IF(A552="","",C552-D552)</f>
        <v/>
      </c>
      <c r="F552" s="73">
        <f>IF(A552="","",'Master Inventory'!E552)</f>
        <v/>
      </c>
    </row>
    <row r="553">
      <c r="A553" s="72">
        <f>IF('Master Inventory'!A553="","",'Master Inventory'!A553)</f>
        <v/>
      </c>
      <c r="B553">
        <f>IF(A553="","",'Master Inventory'!B553)</f>
        <v/>
      </c>
      <c r="C553" s="73">
        <f>IF(A553="","",SUMIFS('Stock Log'!$E$3:$E$1002,'Stock Log'!$B$3:$B$1002,A553,'Stock Log'!$D$3:$D$1002,"IN"))</f>
        <v/>
      </c>
      <c r="D553" s="73">
        <f>IF(A553="","",SUMIFS('Stock Log'!$E$3:$E$1002,'Stock Log'!$B$3:$B$1002,A553,'Stock Log'!$D$3:$D$1002,"OUT"))</f>
        <v/>
      </c>
      <c r="E553" s="73">
        <f>IF(A553="","",C553-D553)</f>
        <v/>
      </c>
      <c r="F553" s="73">
        <f>IF(A553="","",'Master Inventory'!E553)</f>
        <v/>
      </c>
    </row>
    <row r="554">
      <c r="A554" s="72">
        <f>IF('Master Inventory'!A554="","",'Master Inventory'!A554)</f>
        <v/>
      </c>
      <c r="B554">
        <f>IF(A554="","",'Master Inventory'!B554)</f>
        <v/>
      </c>
      <c r="C554" s="73">
        <f>IF(A554="","",SUMIFS('Stock Log'!$E$3:$E$1002,'Stock Log'!$B$3:$B$1002,A554,'Stock Log'!$D$3:$D$1002,"IN"))</f>
        <v/>
      </c>
      <c r="D554" s="73">
        <f>IF(A554="","",SUMIFS('Stock Log'!$E$3:$E$1002,'Stock Log'!$B$3:$B$1002,A554,'Stock Log'!$D$3:$D$1002,"OUT"))</f>
        <v/>
      </c>
      <c r="E554" s="73">
        <f>IF(A554="","",C554-D554)</f>
        <v/>
      </c>
      <c r="F554" s="73">
        <f>IF(A554="","",'Master Inventory'!E554)</f>
        <v/>
      </c>
    </row>
    <row r="555">
      <c r="A555" s="72">
        <f>IF('Master Inventory'!A555="","",'Master Inventory'!A555)</f>
        <v/>
      </c>
      <c r="B555">
        <f>IF(A555="","",'Master Inventory'!B555)</f>
        <v/>
      </c>
      <c r="C555" s="73">
        <f>IF(A555="","",SUMIFS('Stock Log'!$E$3:$E$1002,'Stock Log'!$B$3:$B$1002,A555,'Stock Log'!$D$3:$D$1002,"IN"))</f>
        <v/>
      </c>
      <c r="D555" s="73">
        <f>IF(A555="","",SUMIFS('Stock Log'!$E$3:$E$1002,'Stock Log'!$B$3:$B$1002,A555,'Stock Log'!$D$3:$D$1002,"OUT"))</f>
        <v/>
      </c>
      <c r="E555" s="73">
        <f>IF(A555="","",C555-D555)</f>
        <v/>
      </c>
      <c r="F555" s="73">
        <f>IF(A555="","",'Master Inventory'!E555)</f>
        <v/>
      </c>
    </row>
    <row r="556">
      <c r="A556" s="72">
        <f>IF('Master Inventory'!A556="","",'Master Inventory'!A556)</f>
        <v/>
      </c>
      <c r="B556">
        <f>IF(A556="","",'Master Inventory'!B556)</f>
        <v/>
      </c>
      <c r="C556" s="73">
        <f>IF(A556="","",SUMIFS('Stock Log'!$E$3:$E$1002,'Stock Log'!$B$3:$B$1002,A556,'Stock Log'!$D$3:$D$1002,"IN"))</f>
        <v/>
      </c>
      <c r="D556" s="73">
        <f>IF(A556="","",SUMIFS('Stock Log'!$E$3:$E$1002,'Stock Log'!$B$3:$B$1002,A556,'Stock Log'!$D$3:$D$1002,"OUT"))</f>
        <v/>
      </c>
      <c r="E556" s="73">
        <f>IF(A556="","",C556-D556)</f>
        <v/>
      </c>
      <c r="F556" s="73">
        <f>IF(A556="","",'Master Inventory'!E556)</f>
        <v/>
      </c>
    </row>
    <row r="557">
      <c r="A557" s="72">
        <f>IF('Master Inventory'!A557="","",'Master Inventory'!A557)</f>
        <v/>
      </c>
      <c r="B557">
        <f>IF(A557="","",'Master Inventory'!B557)</f>
        <v/>
      </c>
      <c r="C557" s="73">
        <f>IF(A557="","",SUMIFS('Stock Log'!$E$3:$E$1002,'Stock Log'!$B$3:$B$1002,A557,'Stock Log'!$D$3:$D$1002,"IN"))</f>
        <v/>
      </c>
      <c r="D557" s="73">
        <f>IF(A557="","",SUMIFS('Stock Log'!$E$3:$E$1002,'Stock Log'!$B$3:$B$1002,A557,'Stock Log'!$D$3:$D$1002,"OUT"))</f>
        <v/>
      </c>
      <c r="E557" s="73">
        <f>IF(A557="","",C557-D557)</f>
        <v/>
      </c>
      <c r="F557" s="73">
        <f>IF(A557="","",'Master Inventory'!E557)</f>
        <v/>
      </c>
    </row>
    <row r="558">
      <c r="A558" s="72">
        <f>IF('Master Inventory'!A558="","",'Master Inventory'!A558)</f>
        <v/>
      </c>
      <c r="B558">
        <f>IF(A558="","",'Master Inventory'!B558)</f>
        <v/>
      </c>
      <c r="C558" s="73">
        <f>IF(A558="","",SUMIFS('Stock Log'!$E$3:$E$1002,'Stock Log'!$B$3:$B$1002,A558,'Stock Log'!$D$3:$D$1002,"IN"))</f>
        <v/>
      </c>
      <c r="D558" s="73">
        <f>IF(A558="","",SUMIFS('Stock Log'!$E$3:$E$1002,'Stock Log'!$B$3:$B$1002,A558,'Stock Log'!$D$3:$D$1002,"OUT"))</f>
        <v/>
      </c>
      <c r="E558" s="73">
        <f>IF(A558="","",C558-D558)</f>
        <v/>
      </c>
      <c r="F558" s="73">
        <f>IF(A558="","",'Master Inventory'!E558)</f>
        <v/>
      </c>
    </row>
    <row r="559">
      <c r="A559" s="72">
        <f>IF('Master Inventory'!A559="","",'Master Inventory'!A559)</f>
        <v/>
      </c>
      <c r="B559">
        <f>IF(A559="","",'Master Inventory'!B559)</f>
        <v/>
      </c>
      <c r="C559" s="73">
        <f>IF(A559="","",SUMIFS('Stock Log'!$E$3:$E$1002,'Stock Log'!$B$3:$B$1002,A559,'Stock Log'!$D$3:$D$1002,"IN"))</f>
        <v/>
      </c>
      <c r="D559" s="73">
        <f>IF(A559="","",SUMIFS('Stock Log'!$E$3:$E$1002,'Stock Log'!$B$3:$B$1002,A559,'Stock Log'!$D$3:$D$1002,"OUT"))</f>
        <v/>
      </c>
      <c r="E559" s="73">
        <f>IF(A559="","",C559-D559)</f>
        <v/>
      </c>
      <c r="F559" s="73">
        <f>IF(A559="","",'Master Inventory'!E559)</f>
        <v/>
      </c>
    </row>
    <row r="560">
      <c r="A560" s="72">
        <f>IF('Master Inventory'!A560="","",'Master Inventory'!A560)</f>
        <v/>
      </c>
      <c r="B560">
        <f>IF(A560="","",'Master Inventory'!B560)</f>
        <v/>
      </c>
      <c r="C560" s="73">
        <f>IF(A560="","",SUMIFS('Stock Log'!$E$3:$E$1002,'Stock Log'!$B$3:$B$1002,A560,'Stock Log'!$D$3:$D$1002,"IN"))</f>
        <v/>
      </c>
      <c r="D560" s="73">
        <f>IF(A560="","",SUMIFS('Stock Log'!$E$3:$E$1002,'Stock Log'!$B$3:$B$1002,A560,'Stock Log'!$D$3:$D$1002,"OUT"))</f>
        <v/>
      </c>
      <c r="E560" s="73">
        <f>IF(A560="","",C560-D560)</f>
        <v/>
      </c>
      <c r="F560" s="73">
        <f>IF(A560="","",'Master Inventory'!E560)</f>
        <v/>
      </c>
    </row>
    <row r="561">
      <c r="A561" s="72">
        <f>IF('Master Inventory'!A561="","",'Master Inventory'!A561)</f>
        <v/>
      </c>
      <c r="B561">
        <f>IF(A561="","",'Master Inventory'!B561)</f>
        <v/>
      </c>
      <c r="C561" s="73">
        <f>IF(A561="","",SUMIFS('Stock Log'!$E$3:$E$1002,'Stock Log'!$B$3:$B$1002,A561,'Stock Log'!$D$3:$D$1002,"IN"))</f>
        <v/>
      </c>
      <c r="D561" s="73">
        <f>IF(A561="","",SUMIFS('Stock Log'!$E$3:$E$1002,'Stock Log'!$B$3:$B$1002,A561,'Stock Log'!$D$3:$D$1002,"OUT"))</f>
        <v/>
      </c>
      <c r="E561" s="73">
        <f>IF(A561="","",C561-D561)</f>
        <v/>
      </c>
      <c r="F561" s="73">
        <f>IF(A561="","",'Master Inventory'!E561)</f>
        <v/>
      </c>
    </row>
    <row r="562">
      <c r="A562" s="72">
        <f>IF('Master Inventory'!A562="","",'Master Inventory'!A562)</f>
        <v/>
      </c>
      <c r="B562">
        <f>IF(A562="","",'Master Inventory'!B562)</f>
        <v/>
      </c>
      <c r="C562" s="73">
        <f>IF(A562="","",SUMIFS('Stock Log'!$E$3:$E$1002,'Stock Log'!$B$3:$B$1002,A562,'Stock Log'!$D$3:$D$1002,"IN"))</f>
        <v/>
      </c>
      <c r="D562" s="73">
        <f>IF(A562="","",SUMIFS('Stock Log'!$E$3:$E$1002,'Stock Log'!$B$3:$B$1002,A562,'Stock Log'!$D$3:$D$1002,"OUT"))</f>
        <v/>
      </c>
      <c r="E562" s="73">
        <f>IF(A562="","",C562-D562)</f>
        <v/>
      </c>
      <c r="F562" s="73">
        <f>IF(A562="","",'Master Inventory'!E562)</f>
        <v/>
      </c>
    </row>
    <row r="563">
      <c r="A563" s="72">
        <f>IF('Master Inventory'!A563="","",'Master Inventory'!A563)</f>
        <v/>
      </c>
      <c r="B563">
        <f>IF(A563="","",'Master Inventory'!B563)</f>
        <v/>
      </c>
      <c r="C563" s="73">
        <f>IF(A563="","",SUMIFS('Stock Log'!$E$3:$E$1002,'Stock Log'!$B$3:$B$1002,A563,'Stock Log'!$D$3:$D$1002,"IN"))</f>
        <v/>
      </c>
      <c r="D563" s="73">
        <f>IF(A563="","",SUMIFS('Stock Log'!$E$3:$E$1002,'Stock Log'!$B$3:$B$1002,A563,'Stock Log'!$D$3:$D$1002,"OUT"))</f>
        <v/>
      </c>
      <c r="E563" s="73">
        <f>IF(A563="","",C563-D563)</f>
        <v/>
      </c>
      <c r="F563" s="73">
        <f>IF(A563="","",'Master Inventory'!E563)</f>
        <v/>
      </c>
    </row>
    <row r="564">
      <c r="A564" s="72">
        <f>IF('Master Inventory'!A564="","",'Master Inventory'!A564)</f>
        <v/>
      </c>
      <c r="B564">
        <f>IF(A564="","",'Master Inventory'!B564)</f>
        <v/>
      </c>
      <c r="C564" s="73">
        <f>IF(A564="","",SUMIFS('Stock Log'!$E$3:$E$1002,'Stock Log'!$B$3:$B$1002,A564,'Stock Log'!$D$3:$D$1002,"IN"))</f>
        <v/>
      </c>
      <c r="D564" s="73">
        <f>IF(A564="","",SUMIFS('Stock Log'!$E$3:$E$1002,'Stock Log'!$B$3:$B$1002,A564,'Stock Log'!$D$3:$D$1002,"OUT"))</f>
        <v/>
      </c>
      <c r="E564" s="73">
        <f>IF(A564="","",C564-D564)</f>
        <v/>
      </c>
      <c r="F564" s="73">
        <f>IF(A564="","",'Master Inventory'!E564)</f>
        <v/>
      </c>
    </row>
    <row r="565">
      <c r="A565" s="72">
        <f>IF('Master Inventory'!A565="","",'Master Inventory'!A565)</f>
        <v/>
      </c>
      <c r="B565">
        <f>IF(A565="","",'Master Inventory'!B565)</f>
        <v/>
      </c>
      <c r="C565" s="73">
        <f>IF(A565="","",SUMIFS('Stock Log'!$E$3:$E$1002,'Stock Log'!$B$3:$B$1002,A565,'Stock Log'!$D$3:$D$1002,"IN"))</f>
        <v/>
      </c>
      <c r="D565" s="73">
        <f>IF(A565="","",SUMIFS('Stock Log'!$E$3:$E$1002,'Stock Log'!$B$3:$B$1002,A565,'Stock Log'!$D$3:$D$1002,"OUT"))</f>
        <v/>
      </c>
      <c r="E565" s="73">
        <f>IF(A565="","",C565-D565)</f>
        <v/>
      </c>
      <c r="F565" s="73">
        <f>IF(A565="","",'Master Inventory'!E565)</f>
        <v/>
      </c>
    </row>
    <row r="566">
      <c r="A566" s="72">
        <f>IF('Master Inventory'!A566="","",'Master Inventory'!A566)</f>
        <v/>
      </c>
      <c r="B566">
        <f>IF(A566="","",'Master Inventory'!B566)</f>
        <v/>
      </c>
      <c r="C566" s="73">
        <f>IF(A566="","",SUMIFS('Stock Log'!$E$3:$E$1002,'Stock Log'!$B$3:$B$1002,A566,'Stock Log'!$D$3:$D$1002,"IN"))</f>
        <v/>
      </c>
      <c r="D566" s="73">
        <f>IF(A566="","",SUMIFS('Stock Log'!$E$3:$E$1002,'Stock Log'!$B$3:$B$1002,A566,'Stock Log'!$D$3:$D$1002,"OUT"))</f>
        <v/>
      </c>
      <c r="E566" s="73">
        <f>IF(A566="","",C566-D566)</f>
        <v/>
      </c>
      <c r="F566" s="73">
        <f>IF(A566="","",'Master Inventory'!E566)</f>
        <v/>
      </c>
    </row>
    <row r="567">
      <c r="A567" s="72">
        <f>IF('Master Inventory'!A567="","",'Master Inventory'!A567)</f>
        <v/>
      </c>
      <c r="B567">
        <f>IF(A567="","",'Master Inventory'!B567)</f>
        <v/>
      </c>
      <c r="C567" s="73">
        <f>IF(A567="","",SUMIFS('Stock Log'!$E$3:$E$1002,'Stock Log'!$B$3:$B$1002,A567,'Stock Log'!$D$3:$D$1002,"IN"))</f>
        <v/>
      </c>
      <c r="D567" s="73">
        <f>IF(A567="","",SUMIFS('Stock Log'!$E$3:$E$1002,'Stock Log'!$B$3:$B$1002,A567,'Stock Log'!$D$3:$D$1002,"OUT"))</f>
        <v/>
      </c>
      <c r="E567" s="73">
        <f>IF(A567="","",C567-D567)</f>
        <v/>
      </c>
      <c r="F567" s="73">
        <f>IF(A567="","",'Master Inventory'!E567)</f>
        <v/>
      </c>
    </row>
    <row r="568">
      <c r="A568" s="72">
        <f>IF('Master Inventory'!A568="","",'Master Inventory'!A568)</f>
        <v/>
      </c>
      <c r="B568">
        <f>IF(A568="","",'Master Inventory'!B568)</f>
        <v/>
      </c>
      <c r="C568" s="73">
        <f>IF(A568="","",SUMIFS('Stock Log'!$E$3:$E$1002,'Stock Log'!$B$3:$B$1002,A568,'Stock Log'!$D$3:$D$1002,"IN"))</f>
        <v/>
      </c>
      <c r="D568" s="73">
        <f>IF(A568="","",SUMIFS('Stock Log'!$E$3:$E$1002,'Stock Log'!$B$3:$B$1002,A568,'Stock Log'!$D$3:$D$1002,"OUT"))</f>
        <v/>
      </c>
      <c r="E568" s="73">
        <f>IF(A568="","",C568-D568)</f>
        <v/>
      </c>
      <c r="F568" s="73">
        <f>IF(A568="","",'Master Inventory'!E568)</f>
        <v/>
      </c>
    </row>
    <row r="569">
      <c r="A569" s="72">
        <f>IF('Master Inventory'!A569="","",'Master Inventory'!A569)</f>
        <v/>
      </c>
      <c r="B569">
        <f>IF(A569="","",'Master Inventory'!B569)</f>
        <v/>
      </c>
      <c r="C569" s="73">
        <f>IF(A569="","",SUMIFS('Stock Log'!$E$3:$E$1002,'Stock Log'!$B$3:$B$1002,A569,'Stock Log'!$D$3:$D$1002,"IN"))</f>
        <v/>
      </c>
      <c r="D569" s="73">
        <f>IF(A569="","",SUMIFS('Stock Log'!$E$3:$E$1002,'Stock Log'!$B$3:$B$1002,A569,'Stock Log'!$D$3:$D$1002,"OUT"))</f>
        <v/>
      </c>
      <c r="E569" s="73">
        <f>IF(A569="","",C569-D569)</f>
        <v/>
      </c>
      <c r="F569" s="73">
        <f>IF(A569="","",'Master Inventory'!E569)</f>
        <v/>
      </c>
    </row>
    <row r="570">
      <c r="A570" s="72">
        <f>IF('Master Inventory'!A570="","",'Master Inventory'!A570)</f>
        <v/>
      </c>
      <c r="B570">
        <f>IF(A570="","",'Master Inventory'!B570)</f>
        <v/>
      </c>
      <c r="C570" s="73">
        <f>IF(A570="","",SUMIFS('Stock Log'!$E$3:$E$1002,'Stock Log'!$B$3:$B$1002,A570,'Stock Log'!$D$3:$D$1002,"IN"))</f>
        <v/>
      </c>
      <c r="D570" s="73">
        <f>IF(A570="","",SUMIFS('Stock Log'!$E$3:$E$1002,'Stock Log'!$B$3:$B$1002,A570,'Stock Log'!$D$3:$D$1002,"OUT"))</f>
        <v/>
      </c>
      <c r="E570" s="73">
        <f>IF(A570="","",C570-D570)</f>
        <v/>
      </c>
      <c r="F570" s="73">
        <f>IF(A570="","",'Master Inventory'!E570)</f>
        <v/>
      </c>
    </row>
    <row r="571">
      <c r="A571" s="72">
        <f>IF('Master Inventory'!A571="","",'Master Inventory'!A571)</f>
        <v/>
      </c>
      <c r="B571">
        <f>IF(A571="","",'Master Inventory'!B571)</f>
        <v/>
      </c>
      <c r="C571" s="73">
        <f>IF(A571="","",SUMIFS('Stock Log'!$E$3:$E$1002,'Stock Log'!$B$3:$B$1002,A571,'Stock Log'!$D$3:$D$1002,"IN"))</f>
        <v/>
      </c>
      <c r="D571" s="73">
        <f>IF(A571="","",SUMIFS('Stock Log'!$E$3:$E$1002,'Stock Log'!$B$3:$B$1002,A571,'Stock Log'!$D$3:$D$1002,"OUT"))</f>
        <v/>
      </c>
      <c r="E571" s="73">
        <f>IF(A571="","",C571-D571)</f>
        <v/>
      </c>
      <c r="F571" s="73">
        <f>IF(A571="","",'Master Inventory'!E571)</f>
        <v/>
      </c>
    </row>
    <row r="572">
      <c r="A572" s="72">
        <f>IF('Master Inventory'!A572="","",'Master Inventory'!A572)</f>
        <v/>
      </c>
      <c r="B572">
        <f>IF(A572="","",'Master Inventory'!B572)</f>
        <v/>
      </c>
      <c r="C572" s="73">
        <f>IF(A572="","",SUMIFS('Stock Log'!$E$3:$E$1002,'Stock Log'!$B$3:$B$1002,A572,'Stock Log'!$D$3:$D$1002,"IN"))</f>
        <v/>
      </c>
      <c r="D572" s="73">
        <f>IF(A572="","",SUMIFS('Stock Log'!$E$3:$E$1002,'Stock Log'!$B$3:$B$1002,A572,'Stock Log'!$D$3:$D$1002,"OUT"))</f>
        <v/>
      </c>
      <c r="E572" s="73">
        <f>IF(A572="","",C572-D572)</f>
        <v/>
      </c>
      <c r="F572" s="73">
        <f>IF(A572="","",'Master Inventory'!E572)</f>
        <v/>
      </c>
    </row>
    <row r="573">
      <c r="A573" s="72">
        <f>IF('Master Inventory'!A573="","",'Master Inventory'!A573)</f>
        <v/>
      </c>
      <c r="B573">
        <f>IF(A573="","",'Master Inventory'!B573)</f>
        <v/>
      </c>
      <c r="C573" s="73">
        <f>IF(A573="","",SUMIFS('Stock Log'!$E$3:$E$1002,'Stock Log'!$B$3:$B$1002,A573,'Stock Log'!$D$3:$D$1002,"IN"))</f>
        <v/>
      </c>
      <c r="D573" s="73">
        <f>IF(A573="","",SUMIFS('Stock Log'!$E$3:$E$1002,'Stock Log'!$B$3:$B$1002,A573,'Stock Log'!$D$3:$D$1002,"OUT"))</f>
        <v/>
      </c>
      <c r="E573" s="73">
        <f>IF(A573="","",C573-D573)</f>
        <v/>
      </c>
      <c r="F573" s="73">
        <f>IF(A573="","",'Master Inventory'!E573)</f>
        <v/>
      </c>
    </row>
    <row r="574">
      <c r="A574" s="72">
        <f>IF('Master Inventory'!A574="","",'Master Inventory'!A574)</f>
        <v/>
      </c>
      <c r="B574">
        <f>IF(A574="","",'Master Inventory'!B574)</f>
        <v/>
      </c>
      <c r="C574" s="73">
        <f>IF(A574="","",SUMIFS('Stock Log'!$E$3:$E$1002,'Stock Log'!$B$3:$B$1002,A574,'Stock Log'!$D$3:$D$1002,"IN"))</f>
        <v/>
      </c>
      <c r="D574" s="73">
        <f>IF(A574="","",SUMIFS('Stock Log'!$E$3:$E$1002,'Stock Log'!$B$3:$B$1002,A574,'Stock Log'!$D$3:$D$1002,"OUT"))</f>
        <v/>
      </c>
      <c r="E574" s="73">
        <f>IF(A574="","",C574-D574)</f>
        <v/>
      </c>
      <c r="F574" s="73">
        <f>IF(A574="","",'Master Inventory'!E574)</f>
        <v/>
      </c>
    </row>
    <row r="575">
      <c r="A575" s="72">
        <f>IF('Master Inventory'!A575="","",'Master Inventory'!A575)</f>
        <v/>
      </c>
      <c r="B575">
        <f>IF(A575="","",'Master Inventory'!B575)</f>
        <v/>
      </c>
      <c r="C575" s="73">
        <f>IF(A575="","",SUMIFS('Stock Log'!$E$3:$E$1002,'Stock Log'!$B$3:$B$1002,A575,'Stock Log'!$D$3:$D$1002,"IN"))</f>
        <v/>
      </c>
      <c r="D575" s="73">
        <f>IF(A575="","",SUMIFS('Stock Log'!$E$3:$E$1002,'Stock Log'!$B$3:$B$1002,A575,'Stock Log'!$D$3:$D$1002,"OUT"))</f>
        <v/>
      </c>
      <c r="E575" s="73">
        <f>IF(A575="","",C575-D575)</f>
        <v/>
      </c>
      <c r="F575" s="73">
        <f>IF(A575="","",'Master Inventory'!E575)</f>
        <v/>
      </c>
    </row>
    <row r="576">
      <c r="A576" s="72">
        <f>IF('Master Inventory'!A576="","",'Master Inventory'!A576)</f>
        <v/>
      </c>
      <c r="B576">
        <f>IF(A576="","",'Master Inventory'!B576)</f>
        <v/>
      </c>
      <c r="C576" s="73">
        <f>IF(A576="","",SUMIFS('Stock Log'!$E$3:$E$1002,'Stock Log'!$B$3:$B$1002,A576,'Stock Log'!$D$3:$D$1002,"IN"))</f>
        <v/>
      </c>
      <c r="D576" s="73">
        <f>IF(A576="","",SUMIFS('Stock Log'!$E$3:$E$1002,'Stock Log'!$B$3:$B$1002,A576,'Stock Log'!$D$3:$D$1002,"OUT"))</f>
        <v/>
      </c>
      <c r="E576" s="73">
        <f>IF(A576="","",C576-D576)</f>
        <v/>
      </c>
      <c r="F576" s="73">
        <f>IF(A576="","",'Master Inventory'!E576)</f>
        <v/>
      </c>
    </row>
    <row r="577">
      <c r="A577" s="72">
        <f>IF('Master Inventory'!A577="","",'Master Inventory'!A577)</f>
        <v/>
      </c>
      <c r="B577">
        <f>IF(A577="","",'Master Inventory'!B577)</f>
        <v/>
      </c>
      <c r="C577" s="73">
        <f>IF(A577="","",SUMIFS('Stock Log'!$E$3:$E$1002,'Stock Log'!$B$3:$B$1002,A577,'Stock Log'!$D$3:$D$1002,"IN"))</f>
        <v/>
      </c>
      <c r="D577" s="73">
        <f>IF(A577="","",SUMIFS('Stock Log'!$E$3:$E$1002,'Stock Log'!$B$3:$B$1002,A577,'Stock Log'!$D$3:$D$1002,"OUT"))</f>
        <v/>
      </c>
      <c r="E577" s="73">
        <f>IF(A577="","",C577-D577)</f>
        <v/>
      </c>
      <c r="F577" s="73">
        <f>IF(A577="","",'Master Inventory'!E577)</f>
        <v/>
      </c>
    </row>
    <row r="578">
      <c r="A578" s="72">
        <f>IF('Master Inventory'!A578="","",'Master Inventory'!A578)</f>
        <v/>
      </c>
      <c r="B578">
        <f>IF(A578="","",'Master Inventory'!B578)</f>
        <v/>
      </c>
      <c r="C578" s="73">
        <f>IF(A578="","",SUMIFS('Stock Log'!$E$3:$E$1002,'Stock Log'!$B$3:$B$1002,A578,'Stock Log'!$D$3:$D$1002,"IN"))</f>
        <v/>
      </c>
      <c r="D578" s="73">
        <f>IF(A578="","",SUMIFS('Stock Log'!$E$3:$E$1002,'Stock Log'!$B$3:$B$1002,A578,'Stock Log'!$D$3:$D$1002,"OUT"))</f>
        <v/>
      </c>
      <c r="E578" s="73">
        <f>IF(A578="","",C578-D578)</f>
        <v/>
      </c>
      <c r="F578" s="73">
        <f>IF(A578="","",'Master Inventory'!E578)</f>
        <v/>
      </c>
    </row>
    <row r="579">
      <c r="A579" s="72">
        <f>IF('Master Inventory'!A579="","",'Master Inventory'!A579)</f>
        <v/>
      </c>
      <c r="B579">
        <f>IF(A579="","",'Master Inventory'!B579)</f>
        <v/>
      </c>
      <c r="C579" s="73">
        <f>IF(A579="","",SUMIFS('Stock Log'!$E$3:$E$1002,'Stock Log'!$B$3:$B$1002,A579,'Stock Log'!$D$3:$D$1002,"IN"))</f>
        <v/>
      </c>
      <c r="D579" s="73">
        <f>IF(A579="","",SUMIFS('Stock Log'!$E$3:$E$1002,'Stock Log'!$B$3:$B$1002,A579,'Stock Log'!$D$3:$D$1002,"OUT"))</f>
        <v/>
      </c>
      <c r="E579" s="73">
        <f>IF(A579="","",C579-D579)</f>
        <v/>
      </c>
      <c r="F579" s="73">
        <f>IF(A579="","",'Master Inventory'!E579)</f>
        <v/>
      </c>
    </row>
    <row r="580">
      <c r="A580" s="72">
        <f>IF('Master Inventory'!A580="","",'Master Inventory'!A580)</f>
        <v/>
      </c>
      <c r="B580">
        <f>IF(A580="","",'Master Inventory'!B580)</f>
        <v/>
      </c>
      <c r="C580" s="73">
        <f>IF(A580="","",SUMIFS('Stock Log'!$E$3:$E$1002,'Stock Log'!$B$3:$B$1002,A580,'Stock Log'!$D$3:$D$1002,"IN"))</f>
        <v/>
      </c>
      <c r="D580" s="73">
        <f>IF(A580="","",SUMIFS('Stock Log'!$E$3:$E$1002,'Stock Log'!$B$3:$B$1002,A580,'Stock Log'!$D$3:$D$1002,"OUT"))</f>
        <v/>
      </c>
      <c r="E580" s="73">
        <f>IF(A580="","",C580-D580)</f>
        <v/>
      </c>
      <c r="F580" s="73">
        <f>IF(A580="","",'Master Inventory'!E580)</f>
        <v/>
      </c>
    </row>
    <row r="581">
      <c r="A581" s="72">
        <f>IF('Master Inventory'!A581="","",'Master Inventory'!A581)</f>
        <v/>
      </c>
      <c r="B581">
        <f>IF(A581="","",'Master Inventory'!B581)</f>
        <v/>
      </c>
      <c r="C581" s="73">
        <f>IF(A581="","",SUMIFS('Stock Log'!$E$3:$E$1002,'Stock Log'!$B$3:$B$1002,A581,'Stock Log'!$D$3:$D$1002,"IN"))</f>
        <v/>
      </c>
      <c r="D581" s="73">
        <f>IF(A581="","",SUMIFS('Stock Log'!$E$3:$E$1002,'Stock Log'!$B$3:$B$1002,A581,'Stock Log'!$D$3:$D$1002,"OUT"))</f>
        <v/>
      </c>
      <c r="E581" s="73">
        <f>IF(A581="","",C581-D581)</f>
        <v/>
      </c>
      <c r="F581" s="73">
        <f>IF(A581="","",'Master Inventory'!E581)</f>
        <v/>
      </c>
    </row>
    <row r="582">
      <c r="A582" s="72">
        <f>IF('Master Inventory'!A582="","",'Master Inventory'!A582)</f>
        <v/>
      </c>
      <c r="B582">
        <f>IF(A582="","",'Master Inventory'!B582)</f>
        <v/>
      </c>
      <c r="C582" s="73">
        <f>IF(A582="","",SUMIFS('Stock Log'!$E$3:$E$1002,'Stock Log'!$B$3:$B$1002,A582,'Stock Log'!$D$3:$D$1002,"IN"))</f>
        <v/>
      </c>
      <c r="D582" s="73">
        <f>IF(A582="","",SUMIFS('Stock Log'!$E$3:$E$1002,'Stock Log'!$B$3:$B$1002,A582,'Stock Log'!$D$3:$D$1002,"OUT"))</f>
        <v/>
      </c>
      <c r="E582" s="73">
        <f>IF(A582="","",C582-D582)</f>
        <v/>
      </c>
      <c r="F582" s="73">
        <f>IF(A582="","",'Master Inventory'!E582)</f>
        <v/>
      </c>
    </row>
    <row r="583">
      <c r="A583" s="72">
        <f>IF('Master Inventory'!A583="","",'Master Inventory'!A583)</f>
        <v/>
      </c>
      <c r="B583">
        <f>IF(A583="","",'Master Inventory'!B583)</f>
        <v/>
      </c>
      <c r="C583" s="73">
        <f>IF(A583="","",SUMIFS('Stock Log'!$E$3:$E$1002,'Stock Log'!$B$3:$B$1002,A583,'Stock Log'!$D$3:$D$1002,"IN"))</f>
        <v/>
      </c>
      <c r="D583" s="73">
        <f>IF(A583="","",SUMIFS('Stock Log'!$E$3:$E$1002,'Stock Log'!$B$3:$B$1002,A583,'Stock Log'!$D$3:$D$1002,"OUT"))</f>
        <v/>
      </c>
      <c r="E583" s="73">
        <f>IF(A583="","",C583-D583)</f>
        <v/>
      </c>
      <c r="F583" s="73">
        <f>IF(A583="","",'Master Inventory'!E583)</f>
        <v/>
      </c>
    </row>
    <row r="584">
      <c r="A584" s="72">
        <f>IF('Master Inventory'!A584="","",'Master Inventory'!A584)</f>
        <v/>
      </c>
      <c r="B584">
        <f>IF(A584="","",'Master Inventory'!B584)</f>
        <v/>
      </c>
      <c r="C584" s="73">
        <f>IF(A584="","",SUMIFS('Stock Log'!$E$3:$E$1002,'Stock Log'!$B$3:$B$1002,A584,'Stock Log'!$D$3:$D$1002,"IN"))</f>
        <v/>
      </c>
      <c r="D584" s="73">
        <f>IF(A584="","",SUMIFS('Stock Log'!$E$3:$E$1002,'Stock Log'!$B$3:$B$1002,A584,'Stock Log'!$D$3:$D$1002,"OUT"))</f>
        <v/>
      </c>
      <c r="E584" s="73">
        <f>IF(A584="","",C584-D584)</f>
        <v/>
      </c>
      <c r="F584" s="73">
        <f>IF(A584="","",'Master Inventory'!E584)</f>
        <v/>
      </c>
    </row>
    <row r="585">
      <c r="A585" s="72">
        <f>IF('Master Inventory'!A585="","",'Master Inventory'!A585)</f>
        <v/>
      </c>
      <c r="B585">
        <f>IF(A585="","",'Master Inventory'!B585)</f>
        <v/>
      </c>
      <c r="C585" s="73">
        <f>IF(A585="","",SUMIFS('Stock Log'!$E$3:$E$1002,'Stock Log'!$B$3:$B$1002,A585,'Stock Log'!$D$3:$D$1002,"IN"))</f>
        <v/>
      </c>
      <c r="D585" s="73">
        <f>IF(A585="","",SUMIFS('Stock Log'!$E$3:$E$1002,'Stock Log'!$B$3:$B$1002,A585,'Stock Log'!$D$3:$D$1002,"OUT"))</f>
        <v/>
      </c>
      <c r="E585" s="73">
        <f>IF(A585="","",C585-D585)</f>
        <v/>
      </c>
      <c r="F585" s="73">
        <f>IF(A585="","",'Master Inventory'!E585)</f>
        <v/>
      </c>
    </row>
    <row r="586">
      <c r="A586" s="72">
        <f>IF('Master Inventory'!A586="","",'Master Inventory'!A586)</f>
        <v/>
      </c>
      <c r="B586">
        <f>IF(A586="","",'Master Inventory'!B586)</f>
        <v/>
      </c>
      <c r="C586" s="73">
        <f>IF(A586="","",SUMIFS('Stock Log'!$E$3:$E$1002,'Stock Log'!$B$3:$B$1002,A586,'Stock Log'!$D$3:$D$1002,"IN"))</f>
        <v/>
      </c>
      <c r="D586" s="73">
        <f>IF(A586="","",SUMIFS('Stock Log'!$E$3:$E$1002,'Stock Log'!$B$3:$B$1002,A586,'Stock Log'!$D$3:$D$1002,"OUT"))</f>
        <v/>
      </c>
      <c r="E586" s="73">
        <f>IF(A586="","",C586-D586)</f>
        <v/>
      </c>
      <c r="F586" s="73">
        <f>IF(A586="","",'Master Inventory'!E586)</f>
        <v/>
      </c>
    </row>
    <row r="587">
      <c r="A587" s="72">
        <f>IF('Master Inventory'!A587="","",'Master Inventory'!A587)</f>
        <v/>
      </c>
      <c r="B587">
        <f>IF(A587="","",'Master Inventory'!B587)</f>
        <v/>
      </c>
      <c r="C587" s="73">
        <f>IF(A587="","",SUMIFS('Stock Log'!$E$3:$E$1002,'Stock Log'!$B$3:$B$1002,A587,'Stock Log'!$D$3:$D$1002,"IN"))</f>
        <v/>
      </c>
      <c r="D587" s="73">
        <f>IF(A587="","",SUMIFS('Stock Log'!$E$3:$E$1002,'Stock Log'!$B$3:$B$1002,A587,'Stock Log'!$D$3:$D$1002,"OUT"))</f>
        <v/>
      </c>
      <c r="E587" s="73">
        <f>IF(A587="","",C587-D587)</f>
        <v/>
      </c>
      <c r="F587" s="73">
        <f>IF(A587="","",'Master Inventory'!E587)</f>
        <v/>
      </c>
    </row>
    <row r="588">
      <c r="A588" s="72">
        <f>IF('Master Inventory'!A588="","",'Master Inventory'!A588)</f>
        <v/>
      </c>
      <c r="B588">
        <f>IF(A588="","",'Master Inventory'!B588)</f>
        <v/>
      </c>
      <c r="C588" s="73">
        <f>IF(A588="","",SUMIFS('Stock Log'!$E$3:$E$1002,'Stock Log'!$B$3:$B$1002,A588,'Stock Log'!$D$3:$D$1002,"IN"))</f>
        <v/>
      </c>
      <c r="D588" s="73">
        <f>IF(A588="","",SUMIFS('Stock Log'!$E$3:$E$1002,'Stock Log'!$B$3:$B$1002,A588,'Stock Log'!$D$3:$D$1002,"OUT"))</f>
        <v/>
      </c>
      <c r="E588" s="73">
        <f>IF(A588="","",C588-D588)</f>
        <v/>
      </c>
      <c r="F588" s="73">
        <f>IF(A588="","",'Master Inventory'!E588)</f>
        <v/>
      </c>
    </row>
    <row r="589">
      <c r="A589" s="72">
        <f>IF('Master Inventory'!A589="","",'Master Inventory'!A589)</f>
        <v/>
      </c>
      <c r="B589">
        <f>IF(A589="","",'Master Inventory'!B589)</f>
        <v/>
      </c>
      <c r="C589" s="73">
        <f>IF(A589="","",SUMIFS('Stock Log'!$E$3:$E$1002,'Stock Log'!$B$3:$B$1002,A589,'Stock Log'!$D$3:$D$1002,"IN"))</f>
        <v/>
      </c>
      <c r="D589" s="73">
        <f>IF(A589="","",SUMIFS('Stock Log'!$E$3:$E$1002,'Stock Log'!$B$3:$B$1002,A589,'Stock Log'!$D$3:$D$1002,"OUT"))</f>
        <v/>
      </c>
      <c r="E589" s="73">
        <f>IF(A589="","",C589-D589)</f>
        <v/>
      </c>
      <c r="F589" s="73">
        <f>IF(A589="","",'Master Inventory'!E589)</f>
        <v/>
      </c>
    </row>
    <row r="590">
      <c r="A590" s="72">
        <f>IF('Master Inventory'!A590="","",'Master Inventory'!A590)</f>
        <v/>
      </c>
      <c r="B590">
        <f>IF(A590="","",'Master Inventory'!B590)</f>
        <v/>
      </c>
      <c r="C590" s="73">
        <f>IF(A590="","",SUMIFS('Stock Log'!$E$3:$E$1002,'Stock Log'!$B$3:$B$1002,A590,'Stock Log'!$D$3:$D$1002,"IN"))</f>
        <v/>
      </c>
      <c r="D590" s="73">
        <f>IF(A590="","",SUMIFS('Stock Log'!$E$3:$E$1002,'Stock Log'!$B$3:$B$1002,A590,'Stock Log'!$D$3:$D$1002,"OUT"))</f>
        <v/>
      </c>
      <c r="E590" s="73">
        <f>IF(A590="","",C590-D590)</f>
        <v/>
      </c>
      <c r="F590" s="73">
        <f>IF(A590="","",'Master Inventory'!E590)</f>
        <v/>
      </c>
    </row>
    <row r="591">
      <c r="A591" s="72">
        <f>IF('Master Inventory'!A591="","",'Master Inventory'!A591)</f>
        <v/>
      </c>
      <c r="B591">
        <f>IF(A591="","",'Master Inventory'!B591)</f>
        <v/>
      </c>
      <c r="C591" s="73">
        <f>IF(A591="","",SUMIFS('Stock Log'!$E$3:$E$1002,'Stock Log'!$B$3:$B$1002,A591,'Stock Log'!$D$3:$D$1002,"IN"))</f>
        <v/>
      </c>
      <c r="D591" s="73">
        <f>IF(A591="","",SUMIFS('Stock Log'!$E$3:$E$1002,'Stock Log'!$B$3:$B$1002,A591,'Stock Log'!$D$3:$D$1002,"OUT"))</f>
        <v/>
      </c>
      <c r="E591" s="73">
        <f>IF(A591="","",C591-D591)</f>
        <v/>
      </c>
      <c r="F591" s="73">
        <f>IF(A591="","",'Master Inventory'!E591)</f>
        <v/>
      </c>
    </row>
    <row r="592">
      <c r="A592" s="72">
        <f>IF('Master Inventory'!A592="","",'Master Inventory'!A592)</f>
        <v/>
      </c>
      <c r="B592">
        <f>IF(A592="","",'Master Inventory'!B592)</f>
        <v/>
      </c>
      <c r="C592" s="73">
        <f>IF(A592="","",SUMIFS('Stock Log'!$E$3:$E$1002,'Stock Log'!$B$3:$B$1002,A592,'Stock Log'!$D$3:$D$1002,"IN"))</f>
        <v/>
      </c>
      <c r="D592" s="73">
        <f>IF(A592="","",SUMIFS('Stock Log'!$E$3:$E$1002,'Stock Log'!$B$3:$B$1002,A592,'Stock Log'!$D$3:$D$1002,"OUT"))</f>
        <v/>
      </c>
      <c r="E592" s="73">
        <f>IF(A592="","",C592-D592)</f>
        <v/>
      </c>
      <c r="F592" s="73">
        <f>IF(A592="","",'Master Inventory'!E592)</f>
        <v/>
      </c>
    </row>
    <row r="593">
      <c r="A593" s="72">
        <f>IF('Master Inventory'!A593="","",'Master Inventory'!A593)</f>
        <v/>
      </c>
      <c r="B593">
        <f>IF(A593="","",'Master Inventory'!B593)</f>
        <v/>
      </c>
      <c r="C593" s="73">
        <f>IF(A593="","",SUMIFS('Stock Log'!$E$3:$E$1002,'Stock Log'!$B$3:$B$1002,A593,'Stock Log'!$D$3:$D$1002,"IN"))</f>
        <v/>
      </c>
      <c r="D593" s="73">
        <f>IF(A593="","",SUMIFS('Stock Log'!$E$3:$E$1002,'Stock Log'!$B$3:$B$1002,A593,'Stock Log'!$D$3:$D$1002,"OUT"))</f>
        <v/>
      </c>
      <c r="E593" s="73">
        <f>IF(A593="","",C593-D593)</f>
        <v/>
      </c>
      <c r="F593" s="73">
        <f>IF(A593="","",'Master Inventory'!E593)</f>
        <v/>
      </c>
    </row>
    <row r="594">
      <c r="A594" s="72">
        <f>IF('Master Inventory'!A594="","",'Master Inventory'!A594)</f>
        <v/>
      </c>
      <c r="B594">
        <f>IF(A594="","",'Master Inventory'!B594)</f>
        <v/>
      </c>
      <c r="C594" s="73">
        <f>IF(A594="","",SUMIFS('Stock Log'!$E$3:$E$1002,'Stock Log'!$B$3:$B$1002,A594,'Stock Log'!$D$3:$D$1002,"IN"))</f>
        <v/>
      </c>
      <c r="D594" s="73">
        <f>IF(A594="","",SUMIFS('Stock Log'!$E$3:$E$1002,'Stock Log'!$B$3:$B$1002,A594,'Stock Log'!$D$3:$D$1002,"OUT"))</f>
        <v/>
      </c>
      <c r="E594" s="73">
        <f>IF(A594="","",C594-D594)</f>
        <v/>
      </c>
      <c r="F594" s="73">
        <f>IF(A594="","",'Master Inventory'!E594)</f>
        <v/>
      </c>
    </row>
    <row r="595">
      <c r="A595" s="72">
        <f>IF('Master Inventory'!A595="","",'Master Inventory'!A595)</f>
        <v/>
      </c>
      <c r="B595">
        <f>IF(A595="","",'Master Inventory'!B595)</f>
        <v/>
      </c>
      <c r="C595" s="73">
        <f>IF(A595="","",SUMIFS('Stock Log'!$E$3:$E$1002,'Stock Log'!$B$3:$B$1002,A595,'Stock Log'!$D$3:$D$1002,"IN"))</f>
        <v/>
      </c>
      <c r="D595" s="73">
        <f>IF(A595="","",SUMIFS('Stock Log'!$E$3:$E$1002,'Stock Log'!$B$3:$B$1002,A595,'Stock Log'!$D$3:$D$1002,"OUT"))</f>
        <v/>
      </c>
      <c r="E595" s="73">
        <f>IF(A595="","",C595-D595)</f>
        <v/>
      </c>
      <c r="F595" s="73">
        <f>IF(A595="","",'Master Inventory'!E595)</f>
        <v/>
      </c>
    </row>
    <row r="596">
      <c r="A596" s="72">
        <f>IF('Master Inventory'!A596="","",'Master Inventory'!A596)</f>
        <v/>
      </c>
      <c r="B596">
        <f>IF(A596="","",'Master Inventory'!B596)</f>
        <v/>
      </c>
      <c r="C596" s="73">
        <f>IF(A596="","",SUMIFS('Stock Log'!$E$3:$E$1002,'Stock Log'!$B$3:$B$1002,A596,'Stock Log'!$D$3:$D$1002,"IN"))</f>
        <v/>
      </c>
      <c r="D596" s="73">
        <f>IF(A596="","",SUMIFS('Stock Log'!$E$3:$E$1002,'Stock Log'!$B$3:$B$1002,A596,'Stock Log'!$D$3:$D$1002,"OUT"))</f>
        <v/>
      </c>
      <c r="E596" s="73">
        <f>IF(A596="","",C596-D596)</f>
        <v/>
      </c>
      <c r="F596" s="73">
        <f>IF(A596="","",'Master Inventory'!E596)</f>
        <v/>
      </c>
    </row>
    <row r="597">
      <c r="A597" s="72">
        <f>IF('Master Inventory'!A597="","",'Master Inventory'!A597)</f>
        <v/>
      </c>
      <c r="B597">
        <f>IF(A597="","",'Master Inventory'!B597)</f>
        <v/>
      </c>
      <c r="C597" s="73">
        <f>IF(A597="","",SUMIFS('Stock Log'!$E$3:$E$1002,'Stock Log'!$B$3:$B$1002,A597,'Stock Log'!$D$3:$D$1002,"IN"))</f>
        <v/>
      </c>
      <c r="D597" s="73">
        <f>IF(A597="","",SUMIFS('Stock Log'!$E$3:$E$1002,'Stock Log'!$B$3:$B$1002,A597,'Stock Log'!$D$3:$D$1002,"OUT"))</f>
        <v/>
      </c>
      <c r="E597" s="73">
        <f>IF(A597="","",C597-D597)</f>
        <v/>
      </c>
      <c r="F597" s="73">
        <f>IF(A597="","",'Master Inventory'!E597)</f>
        <v/>
      </c>
    </row>
    <row r="598">
      <c r="A598" s="72">
        <f>IF('Master Inventory'!A598="","",'Master Inventory'!A598)</f>
        <v/>
      </c>
      <c r="B598">
        <f>IF(A598="","",'Master Inventory'!B598)</f>
        <v/>
      </c>
      <c r="C598" s="73">
        <f>IF(A598="","",SUMIFS('Stock Log'!$E$3:$E$1002,'Stock Log'!$B$3:$B$1002,A598,'Stock Log'!$D$3:$D$1002,"IN"))</f>
        <v/>
      </c>
      <c r="D598" s="73">
        <f>IF(A598="","",SUMIFS('Stock Log'!$E$3:$E$1002,'Stock Log'!$B$3:$B$1002,A598,'Stock Log'!$D$3:$D$1002,"OUT"))</f>
        <v/>
      </c>
      <c r="E598" s="73">
        <f>IF(A598="","",C598-D598)</f>
        <v/>
      </c>
      <c r="F598" s="73">
        <f>IF(A598="","",'Master Inventory'!E598)</f>
        <v/>
      </c>
    </row>
    <row r="599">
      <c r="A599" s="72">
        <f>IF('Master Inventory'!A599="","",'Master Inventory'!A599)</f>
        <v/>
      </c>
      <c r="B599">
        <f>IF(A599="","",'Master Inventory'!B599)</f>
        <v/>
      </c>
      <c r="C599" s="73">
        <f>IF(A599="","",SUMIFS('Stock Log'!$E$3:$E$1002,'Stock Log'!$B$3:$B$1002,A599,'Stock Log'!$D$3:$D$1002,"IN"))</f>
        <v/>
      </c>
      <c r="D599" s="73">
        <f>IF(A599="","",SUMIFS('Stock Log'!$E$3:$E$1002,'Stock Log'!$B$3:$B$1002,A599,'Stock Log'!$D$3:$D$1002,"OUT"))</f>
        <v/>
      </c>
      <c r="E599" s="73">
        <f>IF(A599="","",C599-D599)</f>
        <v/>
      </c>
      <c r="F599" s="73">
        <f>IF(A599="","",'Master Inventory'!E599)</f>
        <v/>
      </c>
    </row>
    <row r="600">
      <c r="A600" s="72">
        <f>IF('Master Inventory'!A600="","",'Master Inventory'!A600)</f>
        <v/>
      </c>
      <c r="B600">
        <f>IF(A600="","",'Master Inventory'!B600)</f>
        <v/>
      </c>
      <c r="C600" s="73">
        <f>IF(A600="","",SUMIFS('Stock Log'!$E$3:$E$1002,'Stock Log'!$B$3:$B$1002,A600,'Stock Log'!$D$3:$D$1002,"IN"))</f>
        <v/>
      </c>
      <c r="D600" s="73">
        <f>IF(A600="","",SUMIFS('Stock Log'!$E$3:$E$1002,'Stock Log'!$B$3:$B$1002,A600,'Stock Log'!$D$3:$D$1002,"OUT"))</f>
        <v/>
      </c>
      <c r="E600" s="73">
        <f>IF(A600="","",C600-D600)</f>
        <v/>
      </c>
      <c r="F600" s="73">
        <f>IF(A600="","",'Master Inventory'!E600)</f>
        <v/>
      </c>
    </row>
    <row r="601">
      <c r="A601" s="72">
        <f>IF('Master Inventory'!A601="","",'Master Inventory'!A601)</f>
        <v/>
      </c>
      <c r="B601">
        <f>IF(A601="","",'Master Inventory'!B601)</f>
        <v/>
      </c>
      <c r="C601" s="73">
        <f>IF(A601="","",SUMIFS('Stock Log'!$E$3:$E$1002,'Stock Log'!$B$3:$B$1002,A601,'Stock Log'!$D$3:$D$1002,"IN"))</f>
        <v/>
      </c>
      <c r="D601" s="73">
        <f>IF(A601="","",SUMIFS('Stock Log'!$E$3:$E$1002,'Stock Log'!$B$3:$B$1002,A601,'Stock Log'!$D$3:$D$1002,"OUT"))</f>
        <v/>
      </c>
      <c r="E601" s="73">
        <f>IF(A601="","",C601-D601)</f>
        <v/>
      </c>
      <c r="F601" s="73">
        <f>IF(A601="","",'Master Inventory'!E601)</f>
        <v/>
      </c>
    </row>
    <row r="602">
      <c r="A602" s="72">
        <f>IF('Master Inventory'!A602="","",'Master Inventory'!A602)</f>
        <v/>
      </c>
      <c r="B602">
        <f>IF(A602="","",'Master Inventory'!B602)</f>
        <v/>
      </c>
      <c r="C602" s="73">
        <f>IF(A602="","",SUMIFS('Stock Log'!$E$3:$E$1002,'Stock Log'!$B$3:$B$1002,A602,'Stock Log'!$D$3:$D$1002,"IN"))</f>
        <v/>
      </c>
      <c r="D602" s="73">
        <f>IF(A602="","",SUMIFS('Stock Log'!$E$3:$E$1002,'Stock Log'!$B$3:$B$1002,A602,'Stock Log'!$D$3:$D$1002,"OUT"))</f>
        <v/>
      </c>
      <c r="E602" s="73">
        <f>IF(A602="","",C602-D602)</f>
        <v/>
      </c>
      <c r="F602" s="73">
        <f>IF(A602="","",'Master Inventory'!E602)</f>
        <v/>
      </c>
    </row>
    <row r="603">
      <c r="A603" s="72">
        <f>IF('Master Inventory'!A603="","",'Master Inventory'!A603)</f>
        <v/>
      </c>
      <c r="B603">
        <f>IF(A603="","",'Master Inventory'!B603)</f>
        <v/>
      </c>
      <c r="C603" s="73">
        <f>IF(A603="","",SUMIFS('Stock Log'!$E$3:$E$1002,'Stock Log'!$B$3:$B$1002,A603,'Stock Log'!$D$3:$D$1002,"IN"))</f>
        <v/>
      </c>
      <c r="D603" s="73">
        <f>IF(A603="","",SUMIFS('Stock Log'!$E$3:$E$1002,'Stock Log'!$B$3:$B$1002,A603,'Stock Log'!$D$3:$D$1002,"OUT"))</f>
        <v/>
      </c>
      <c r="E603" s="73">
        <f>IF(A603="","",C603-D603)</f>
        <v/>
      </c>
      <c r="F603" s="73">
        <f>IF(A603="","",'Master Inventory'!E603)</f>
        <v/>
      </c>
    </row>
    <row r="604">
      <c r="A604" s="72">
        <f>IF('Master Inventory'!A604="","",'Master Inventory'!A604)</f>
        <v/>
      </c>
      <c r="B604">
        <f>IF(A604="","",'Master Inventory'!B604)</f>
        <v/>
      </c>
      <c r="C604" s="73">
        <f>IF(A604="","",SUMIFS('Stock Log'!$E$3:$E$1002,'Stock Log'!$B$3:$B$1002,A604,'Stock Log'!$D$3:$D$1002,"IN"))</f>
        <v/>
      </c>
      <c r="D604" s="73">
        <f>IF(A604="","",SUMIFS('Stock Log'!$E$3:$E$1002,'Stock Log'!$B$3:$B$1002,A604,'Stock Log'!$D$3:$D$1002,"OUT"))</f>
        <v/>
      </c>
      <c r="E604" s="73">
        <f>IF(A604="","",C604-D604)</f>
        <v/>
      </c>
      <c r="F604" s="73">
        <f>IF(A604="","",'Master Inventory'!E604)</f>
        <v/>
      </c>
    </row>
    <row r="605">
      <c r="A605" s="72">
        <f>IF('Master Inventory'!A605="","",'Master Inventory'!A605)</f>
        <v/>
      </c>
      <c r="B605">
        <f>IF(A605="","",'Master Inventory'!B605)</f>
        <v/>
      </c>
      <c r="C605" s="73">
        <f>IF(A605="","",SUMIFS('Stock Log'!$E$3:$E$1002,'Stock Log'!$B$3:$B$1002,A605,'Stock Log'!$D$3:$D$1002,"IN"))</f>
        <v/>
      </c>
      <c r="D605" s="73">
        <f>IF(A605="","",SUMIFS('Stock Log'!$E$3:$E$1002,'Stock Log'!$B$3:$B$1002,A605,'Stock Log'!$D$3:$D$1002,"OUT"))</f>
        <v/>
      </c>
      <c r="E605" s="73">
        <f>IF(A605="","",C605-D605)</f>
        <v/>
      </c>
      <c r="F605" s="73">
        <f>IF(A605="","",'Master Inventory'!E605)</f>
        <v/>
      </c>
    </row>
    <row r="606">
      <c r="A606" s="72">
        <f>IF('Master Inventory'!A606="","",'Master Inventory'!A606)</f>
        <v/>
      </c>
      <c r="B606">
        <f>IF(A606="","",'Master Inventory'!B606)</f>
        <v/>
      </c>
      <c r="C606" s="73">
        <f>IF(A606="","",SUMIFS('Stock Log'!$E$3:$E$1002,'Stock Log'!$B$3:$B$1002,A606,'Stock Log'!$D$3:$D$1002,"IN"))</f>
        <v/>
      </c>
      <c r="D606" s="73">
        <f>IF(A606="","",SUMIFS('Stock Log'!$E$3:$E$1002,'Stock Log'!$B$3:$B$1002,A606,'Stock Log'!$D$3:$D$1002,"OUT"))</f>
        <v/>
      </c>
      <c r="E606" s="73">
        <f>IF(A606="","",C606-D606)</f>
        <v/>
      </c>
      <c r="F606" s="73">
        <f>IF(A606="","",'Master Inventory'!E606)</f>
        <v/>
      </c>
    </row>
    <row r="607">
      <c r="A607" s="72">
        <f>IF('Master Inventory'!A607="","",'Master Inventory'!A607)</f>
        <v/>
      </c>
      <c r="B607">
        <f>IF(A607="","",'Master Inventory'!B607)</f>
        <v/>
      </c>
      <c r="C607" s="73">
        <f>IF(A607="","",SUMIFS('Stock Log'!$E$3:$E$1002,'Stock Log'!$B$3:$B$1002,A607,'Stock Log'!$D$3:$D$1002,"IN"))</f>
        <v/>
      </c>
      <c r="D607" s="73">
        <f>IF(A607="","",SUMIFS('Stock Log'!$E$3:$E$1002,'Stock Log'!$B$3:$B$1002,A607,'Stock Log'!$D$3:$D$1002,"OUT"))</f>
        <v/>
      </c>
      <c r="E607" s="73">
        <f>IF(A607="","",C607-D607)</f>
        <v/>
      </c>
      <c r="F607" s="73">
        <f>IF(A607="","",'Master Inventory'!E607)</f>
        <v/>
      </c>
    </row>
    <row r="608">
      <c r="A608" s="72">
        <f>IF('Master Inventory'!A608="","",'Master Inventory'!A608)</f>
        <v/>
      </c>
      <c r="B608">
        <f>IF(A608="","",'Master Inventory'!B608)</f>
        <v/>
      </c>
      <c r="C608" s="73">
        <f>IF(A608="","",SUMIFS('Stock Log'!$E$3:$E$1002,'Stock Log'!$B$3:$B$1002,A608,'Stock Log'!$D$3:$D$1002,"IN"))</f>
        <v/>
      </c>
      <c r="D608" s="73">
        <f>IF(A608="","",SUMIFS('Stock Log'!$E$3:$E$1002,'Stock Log'!$B$3:$B$1002,A608,'Stock Log'!$D$3:$D$1002,"OUT"))</f>
        <v/>
      </c>
      <c r="E608" s="73">
        <f>IF(A608="","",C608-D608)</f>
        <v/>
      </c>
      <c r="F608" s="73">
        <f>IF(A608="","",'Master Inventory'!E608)</f>
        <v/>
      </c>
    </row>
    <row r="609">
      <c r="A609" s="72">
        <f>IF('Master Inventory'!A609="","",'Master Inventory'!A609)</f>
        <v/>
      </c>
      <c r="B609">
        <f>IF(A609="","",'Master Inventory'!B609)</f>
        <v/>
      </c>
      <c r="C609" s="73">
        <f>IF(A609="","",SUMIFS('Stock Log'!$E$3:$E$1002,'Stock Log'!$B$3:$B$1002,A609,'Stock Log'!$D$3:$D$1002,"IN"))</f>
        <v/>
      </c>
      <c r="D609" s="73">
        <f>IF(A609="","",SUMIFS('Stock Log'!$E$3:$E$1002,'Stock Log'!$B$3:$B$1002,A609,'Stock Log'!$D$3:$D$1002,"OUT"))</f>
        <v/>
      </c>
      <c r="E609" s="73">
        <f>IF(A609="","",C609-D609)</f>
        <v/>
      </c>
      <c r="F609" s="73">
        <f>IF(A609="","",'Master Inventory'!E609)</f>
        <v/>
      </c>
    </row>
    <row r="610">
      <c r="A610" s="72">
        <f>IF('Master Inventory'!A610="","",'Master Inventory'!A610)</f>
        <v/>
      </c>
      <c r="B610">
        <f>IF(A610="","",'Master Inventory'!B610)</f>
        <v/>
      </c>
      <c r="C610" s="73">
        <f>IF(A610="","",SUMIFS('Stock Log'!$E$3:$E$1002,'Stock Log'!$B$3:$B$1002,A610,'Stock Log'!$D$3:$D$1002,"IN"))</f>
        <v/>
      </c>
      <c r="D610" s="73">
        <f>IF(A610="","",SUMIFS('Stock Log'!$E$3:$E$1002,'Stock Log'!$B$3:$B$1002,A610,'Stock Log'!$D$3:$D$1002,"OUT"))</f>
        <v/>
      </c>
      <c r="E610" s="73">
        <f>IF(A610="","",C610-D610)</f>
        <v/>
      </c>
      <c r="F610" s="73">
        <f>IF(A610="","",'Master Inventory'!E610)</f>
        <v/>
      </c>
    </row>
    <row r="611">
      <c r="A611" s="72">
        <f>IF('Master Inventory'!A611="","",'Master Inventory'!A611)</f>
        <v/>
      </c>
      <c r="B611">
        <f>IF(A611="","",'Master Inventory'!B611)</f>
        <v/>
      </c>
      <c r="C611" s="73">
        <f>IF(A611="","",SUMIFS('Stock Log'!$E$3:$E$1002,'Stock Log'!$B$3:$B$1002,A611,'Stock Log'!$D$3:$D$1002,"IN"))</f>
        <v/>
      </c>
      <c r="D611" s="73">
        <f>IF(A611="","",SUMIFS('Stock Log'!$E$3:$E$1002,'Stock Log'!$B$3:$B$1002,A611,'Stock Log'!$D$3:$D$1002,"OUT"))</f>
        <v/>
      </c>
      <c r="E611" s="73">
        <f>IF(A611="","",C611-D611)</f>
        <v/>
      </c>
      <c r="F611" s="73">
        <f>IF(A611="","",'Master Inventory'!E611)</f>
        <v/>
      </c>
    </row>
    <row r="612">
      <c r="A612" s="72">
        <f>IF('Master Inventory'!A612="","",'Master Inventory'!A612)</f>
        <v/>
      </c>
      <c r="B612">
        <f>IF(A612="","",'Master Inventory'!B612)</f>
        <v/>
      </c>
      <c r="C612" s="73">
        <f>IF(A612="","",SUMIFS('Stock Log'!$E$3:$E$1002,'Stock Log'!$B$3:$B$1002,A612,'Stock Log'!$D$3:$D$1002,"IN"))</f>
        <v/>
      </c>
      <c r="D612" s="73">
        <f>IF(A612="","",SUMIFS('Stock Log'!$E$3:$E$1002,'Stock Log'!$B$3:$B$1002,A612,'Stock Log'!$D$3:$D$1002,"OUT"))</f>
        <v/>
      </c>
      <c r="E612" s="73">
        <f>IF(A612="","",C612-D612)</f>
        <v/>
      </c>
      <c r="F612" s="73">
        <f>IF(A612="","",'Master Inventory'!E612)</f>
        <v/>
      </c>
    </row>
    <row r="613">
      <c r="A613" s="72">
        <f>IF('Master Inventory'!A613="","",'Master Inventory'!A613)</f>
        <v/>
      </c>
      <c r="B613">
        <f>IF(A613="","",'Master Inventory'!B613)</f>
        <v/>
      </c>
      <c r="C613" s="73">
        <f>IF(A613="","",SUMIFS('Stock Log'!$E$3:$E$1002,'Stock Log'!$B$3:$B$1002,A613,'Stock Log'!$D$3:$D$1002,"IN"))</f>
        <v/>
      </c>
      <c r="D613" s="73">
        <f>IF(A613="","",SUMIFS('Stock Log'!$E$3:$E$1002,'Stock Log'!$B$3:$B$1002,A613,'Stock Log'!$D$3:$D$1002,"OUT"))</f>
        <v/>
      </c>
      <c r="E613" s="73">
        <f>IF(A613="","",C613-D613)</f>
        <v/>
      </c>
      <c r="F613" s="73">
        <f>IF(A613="","",'Master Inventory'!E613)</f>
        <v/>
      </c>
    </row>
    <row r="614">
      <c r="A614" s="72">
        <f>IF('Master Inventory'!A614="","",'Master Inventory'!A614)</f>
        <v/>
      </c>
      <c r="B614">
        <f>IF(A614="","",'Master Inventory'!B614)</f>
        <v/>
      </c>
      <c r="C614" s="73">
        <f>IF(A614="","",SUMIFS('Stock Log'!$E$3:$E$1002,'Stock Log'!$B$3:$B$1002,A614,'Stock Log'!$D$3:$D$1002,"IN"))</f>
        <v/>
      </c>
      <c r="D614" s="73">
        <f>IF(A614="","",SUMIFS('Stock Log'!$E$3:$E$1002,'Stock Log'!$B$3:$B$1002,A614,'Stock Log'!$D$3:$D$1002,"OUT"))</f>
        <v/>
      </c>
      <c r="E614" s="73">
        <f>IF(A614="","",C614-D614)</f>
        <v/>
      </c>
      <c r="F614" s="73">
        <f>IF(A614="","",'Master Inventory'!E614)</f>
        <v/>
      </c>
    </row>
    <row r="615">
      <c r="A615" s="72">
        <f>IF('Master Inventory'!A615="","",'Master Inventory'!A615)</f>
        <v/>
      </c>
      <c r="B615">
        <f>IF(A615="","",'Master Inventory'!B615)</f>
        <v/>
      </c>
      <c r="C615" s="73">
        <f>IF(A615="","",SUMIFS('Stock Log'!$E$3:$E$1002,'Stock Log'!$B$3:$B$1002,A615,'Stock Log'!$D$3:$D$1002,"IN"))</f>
        <v/>
      </c>
      <c r="D615" s="73">
        <f>IF(A615="","",SUMIFS('Stock Log'!$E$3:$E$1002,'Stock Log'!$B$3:$B$1002,A615,'Stock Log'!$D$3:$D$1002,"OUT"))</f>
        <v/>
      </c>
      <c r="E615" s="73">
        <f>IF(A615="","",C615-D615)</f>
        <v/>
      </c>
      <c r="F615" s="73">
        <f>IF(A615="","",'Master Inventory'!E615)</f>
        <v/>
      </c>
    </row>
    <row r="616">
      <c r="A616" s="72">
        <f>IF('Master Inventory'!A616="","",'Master Inventory'!A616)</f>
        <v/>
      </c>
      <c r="B616">
        <f>IF(A616="","",'Master Inventory'!B616)</f>
        <v/>
      </c>
      <c r="C616" s="73">
        <f>IF(A616="","",SUMIFS('Stock Log'!$E$3:$E$1002,'Stock Log'!$B$3:$B$1002,A616,'Stock Log'!$D$3:$D$1002,"IN"))</f>
        <v/>
      </c>
      <c r="D616" s="73">
        <f>IF(A616="","",SUMIFS('Stock Log'!$E$3:$E$1002,'Stock Log'!$B$3:$B$1002,A616,'Stock Log'!$D$3:$D$1002,"OUT"))</f>
        <v/>
      </c>
      <c r="E616" s="73">
        <f>IF(A616="","",C616-D616)</f>
        <v/>
      </c>
      <c r="F616" s="73">
        <f>IF(A616="","",'Master Inventory'!E616)</f>
        <v/>
      </c>
    </row>
    <row r="617">
      <c r="A617" s="72">
        <f>IF('Master Inventory'!A617="","",'Master Inventory'!A617)</f>
        <v/>
      </c>
      <c r="B617">
        <f>IF(A617="","",'Master Inventory'!B617)</f>
        <v/>
      </c>
      <c r="C617" s="73">
        <f>IF(A617="","",SUMIFS('Stock Log'!$E$3:$E$1002,'Stock Log'!$B$3:$B$1002,A617,'Stock Log'!$D$3:$D$1002,"IN"))</f>
        <v/>
      </c>
      <c r="D617" s="73">
        <f>IF(A617="","",SUMIFS('Stock Log'!$E$3:$E$1002,'Stock Log'!$B$3:$B$1002,A617,'Stock Log'!$D$3:$D$1002,"OUT"))</f>
        <v/>
      </c>
      <c r="E617" s="73">
        <f>IF(A617="","",C617-D617)</f>
        <v/>
      </c>
      <c r="F617" s="73">
        <f>IF(A617="","",'Master Inventory'!E617)</f>
        <v/>
      </c>
    </row>
    <row r="618">
      <c r="A618" s="72">
        <f>IF('Master Inventory'!A618="","",'Master Inventory'!A618)</f>
        <v/>
      </c>
      <c r="B618">
        <f>IF(A618="","",'Master Inventory'!B618)</f>
        <v/>
      </c>
      <c r="C618" s="73">
        <f>IF(A618="","",SUMIFS('Stock Log'!$E$3:$E$1002,'Stock Log'!$B$3:$B$1002,A618,'Stock Log'!$D$3:$D$1002,"IN"))</f>
        <v/>
      </c>
      <c r="D618" s="73">
        <f>IF(A618="","",SUMIFS('Stock Log'!$E$3:$E$1002,'Stock Log'!$B$3:$B$1002,A618,'Stock Log'!$D$3:$D$1002,"OUT"))</f>
        <v/>
      </c>
      <c r="E618" s="73">
        <f>IF(A618="","",C618-D618)</f>
        <v/>
      </c>
      <c r="F618" s="73">
        <f>IF(A618="","",'Master Inventory'!E618)</f>
        <v/>
      </c>
    </row>
    <row r="619">
      <c r="A619" s="72">
        <f>IF('Master Inventory'!A619="","",'Master Inventory'!A619)</f>
        <v/>
      </c>
      <c r="B619">
        <f>IF(A619="","",'Master Inventory'!B619)</f>
        <v/>
      </c>
      <c r="C619" s="73">
        <f>IF(A619="","",SUMIFS('Stock Log'!$E$3:$E$1002,'Stock Log'!$B$3:$B$1002,A619,'Stock Log'!$D$3:$D$1002,"IN"))</f>
        <v/>
      </c>
      <c r="D619" s="73">
        <f>IF(A619="","",SUMIFS('Stock Log'!$E$3:$E$1002,'Stock Log'!$B$3:$B$1002,A619,'Stock Log'!$D$3:$D$1002,"OUT"))</f>
        <v/>
      </c>
      <c r="E619" s="73">
        <f>IF(A619="","",C619-D619)</f>
        <v/>
      </c>
      <c r="F619" s="73">
        <f>IF(A619="","",'Master Inventory'!E619)</f>
        <v/>
      </c>
    </row>
    <row r="620">
      <c r="A620" s="72">
        <f>IF('Master Inventory'!A620="","",'Master Inventory'!A620)</f>
        <v/>
      </c>
      <c r="B620">
        <f>IF(A620="","",'Master Inventory'!B620)</f>
        <v/>
      </c>
      <c r="C620" s="73">
        <f>IF(A620="","",SUMIFS('Stock Log'!$E$3:$E$1002,'Stock Log'!$B$3:$B$1002,A620,'Stock Log'!$D$3:$D$1002,"IN"))</f>
        <v/>
      </c>
      <c r="D620" s="73">
        <f>IF(A620="","",SUMIFS('Stock Log'!$E$3:$E$1002,'Stock Log'!$B$3:$B$1002,A620,'Stock Log'!$D$3:$D$1002,"OUT"))</f>
        <v/>
      </c>
      <c r="E620" s="73">
        <f>IF(A620="","",C620-D620)</f>
        <v/>
      </c>
      <c r="F620" s="73">
        <f>IF(A620="","",'Master Inventory'!E620)</f>
        <v/>
      </c>
    </row>
    <row r="621">
      <c r="A621" s="72">
        <f>IF('Master Inventory'!A621="","",'Master Inventory'!A621)</f>
        <v/>
      </c>
      <c r="B621">
        <f>IF(A621="","",'Master Inventory'!B621)</f>
        <v/>
      </c>
      <c r="C621" s="73">
        <f>IF(A621="","",SUMIFS('Stock Log'!$E$3:$E$1002,'Stock Log'!$B$3:$B$1002,A621,'Stock Log'!$D$3:$D$1002,"IN"))</f>
        <v/>
      </c>
      <c r="D621" s="73">
        <f>IF(A621="","",SUMIFS('Stock Log'!$E$3:$E$1002,'Stock Log'!$B$3:$B$1002,A621,'Stock Log'!$D$3:$D$1002,"OUT"))</f>
        <v/>
      </c>
      <c r="E621" s="73">
        <f>IF(A621="","",C621-D621)</f>
        <v/>
      </c>
      <c r="F621" s="73">
        <f>IF(A621="","",'Master Inventory'!E621)</f>
        <v/>
      </c>
    </row>
    <row r="622">
      <c r="A622" s="72">
        <f>IF('Master Inventory'!A622="","",'Master Inventory'!A622)</f>
        <v/>
      </c>
      <c r="B622">
        <f>IF(A622="","",'Master Inventory'!B622)</f>
        <v/>
      </c>
      <c r="C622" s="73">
        <f>IF(A622="","",SUMIFS('Stock Log'!$E$3:$E$1002,'Stock Log'!$B$3:$B$1002,A622,'Stock Log'!$D$3:$D$1002,"IN"))</f>
        <v/>
      </c>
      <c r="D622" s="73">
        <f>IF(A622="","",SUMIFS('Stock Log'!$E$3:$E$1002,'Stock Log'!$B$3:$B$1002,A622,'Stock Log'!$D$3:$D$1002,"OUT"))</f>
        <v/>
      </c>
      <c r="E622" s="73">
        <f>IF(A622="","",C622-D622)</f>
        <v/>
      </c>
      <c r="F622" s="73">
        <f>IF(A622="","",'Master Inventory'!E622)</f>
        <v/>
      </c>
    </row>
    <row r="623">
      <c r="A623" s="72">
        <f>IF('Master Inventory'!A623="","",'Master Inventory'!A623)</f>
        <v/>
      </c>
      <c r="B623">
        <f>IF(A623="","",'Master Inventory'!B623)</f>
        <v/>
      </c>
      <c r="C623" s="73">
        <f>IF(A623="","",SUMIFS('Stock Log'!$E$3:$E$1002,'Stock Log'!$B$3:$B$1002,A623,'Stock Log'!$D$3:$D$1002,"IN"))</f>
        <v/>
      </c>
      <c r="D623" s="73">
        <f>IF(A623="","",SUMIFS('Stock Log'!$E$3:$E$1002,'Stock Log'!$B$3:$B$1002,A623,'Stock Log'!$D$3:$D$1002,"OUT"))</f>
        <v/>
      </c>
      <c r="E623" s="73">
        <f>IF(A623="","",C623-D623)</f>
        <v/>
      </c>
      <c r="F623" s="73">
        <f>IF(A623="","",'Master Inventory'!E623)</f>
        <v/>
      </c>
    </row>
    <row r="624">
      <c r="A624" s="72">
        <f>IF('Master Inventory'!A624="","",'Master Inventory'!A624)</f>
        <v/>
      </c>
      <c r="B624">
        <f>IF(A624="","",'Master Inventory'!B624)</f>
        <v/>
      </c>
      <c r="C624" s="73">
        <f>IF(A624="","",SUMIFS('Stock Log'!$E$3:$E$1002,'Stock Log'!$B$3:$B$1002,A624,'Stock Log'!$D$3:$D$1002,"IN"))</f>
        <v/>
      </c>
      <c r="D624" s="73">
        <f>IF(A624="","",SUMIFS('Stock Log'!$E$3:$E$1002,'Stock Log'!$B$3:$B$1002,A624,'Stock Log'!$D$3:$D$1002,"OUT"))</f>
        <v/>
      </c>
      <c r="E624" s="73">
        <f>IF(A624="","",C624-D624)</f>
        <v/>
      </c>
      <c r="F624" s="73">
        <f>IF(A624="","",'Master Inventory'!E624)</f>
        <v/>
      </c>
    </row>
    <row r="625">
      <c r="A625" s="72">
        <f>IF('Master Inventory'!A625="","",'Master Inventory'!A625)</f>
        <v/>
      </c>
      <c r="B625">
        <f>IF(A625="","",'Master Inventory'!B625)</f>
        <v/>
      </c>
      <c r="C625" s="73">
        <f>IF(A625="","",SUMIFS('Stock Log'!$E$3:$E$1002,'Stock Log'!$B$3:$B$1002,A625,'Stock Log'!$D$3:$D$1002,"IN"))</f>
        <v/>
      </c>
      <c r="D625" s="73">
        <f>IF(A625="","",SUMIFS('Stock Log'!$E$3:$E$1002,'Stock Log'!$B$3:$B$1002,A625,'Stock Log'!$D$3:$D$1002,"OUT"))</f>
        <v/>
      </c>
      <c r="E625" s="73">
        <f>IF(A625="","",C625-D625)</f>
        <v/>
      </c>
      <c r="F625" s="73">
        <f>IF(A625="","",'Master Inventory'!E625)</f>
        <v/>
      </c>
    </row>
    <row r="626">
      <c r="A626" s="72">
        <f>IF('Master Inventory'!A626="","",'Master Inventory'!A626)</f>
        <v/>
      </c>
      <c r="B626">
        <f>IF(A626="","",'Master Inventory'!B626)</f>
        <v/>
      </c>
      <c r="C626" s="73">
        <f>IF(A626="","",SUMIFS('Stock Log'!$E$3:$E$1002,'Stock Log'!$B$3:$B$1002,A626,'Stock Log'!$D$3:$D$1002,"IN"))</f>
        <v/>
      </c>
      <c r="D626" s="73">
        <f>IF(A626="","",SUMIFS('Stock Log'!$E$3:$E$1002,'Stock Log'!$B$3:$B$1002,A626,'Stock Log'!$D$3:$D$1002,"OUT"))</f>
        <v/>
      </c>
      <c r="E626" s="73">
        <f>IF(A626="","",C626-D626)</f>
        <v/>
      </c>
      <c r="F626" s="73">
        <f>IF(A626="","",'Master Inventory'!E626)</f>
        <v/>
      </c>
    </row>
    <row r="627">
      <c r="A627" s="72">
        <f>IF('Master Inventory'!A627="","",'Master Inventory'!A627)</f>
        <v/>
      </c>
      <c r="B627">
        <f>IF(A627="","",'Master Inventory'!B627)</f>
        <v/>
      </c>
      <c r="C627" s="73">
        <f>IF(A627="","",SUMIFS('Stock Log'!$E$3:$E$1002,'Stock Log'!$B$3:$B$1002,A627,'Stock Log'!$D$3:$D$1002,"IN"))</f>
        <v/>
      </c>
      <c r="D627" s="73">
        <f>IF(A627="","",SUMIFS('Stock Log'!$E$3:$E$1002,'Stock Log'!$B$3:$B$1002,A627,'Stock Log'!$D$3:$D$1002,"OUT"))</f>
        <v/>
      </c>
      <c r="E627" s="73">
        <f>IF(A627="","",C627-D627)</f>
        <v/>
      </c>
      <c r="F627" s="73">
        <f>IF(A627="","",'Master Inventory'!E627)</f>
        <v/>
      </c>
    </row>
    <row r="628">
      <c r="A628" s="72">
        <f>IF('Master Inventory'!A628="","",'Master Inventory'!A628)</f>
        <v/>
      </c>
      <c r="B628">
        <f>IF(A628="","",'Master Inventory'!B628)</f>
        <v/>
      </c>
      <c r="C628" s="73">
        <f>IF(A628="","",SUMIFS('Stock Log'!$E$3:$E$1002,'Stock Log'!$B$3:$B$1002,A628,'Stock Log'!$D$3:$D$1002,"IN"))</f>
        <v/>
      </c>
      <c r="D628" s="73">
        <f>IF(A628="","",SUMIFS('Stock Log'!$E$3:$E$1002,'Stock Log'!$B$3:$B$1002,A628,'Stock Log'!$D$3:$D$1002,"OUT"))</f>
        <v/>
      </c>
      <c r="E628" s="73">
        <f>IF(A628="","",C628-D628)</f>
        <v/>
      </c>
      <c r="F628" s="73">
        <f>IF(A628="","",'Master Inventory'!E628)</f>
        <v/>
      </c>
    </row>
    <row r="629">
      <c r="A629" s="72">
        <f>IF('Master Inventory'!A629="","",'Master Inventory'!A629)</f>
        <v/>
      </c>
      <c r="B629">
        <f>IF(A629="","",'Master Inventory'!B629)</f>
        <v/>
      </c>
      <c r="C629" s="73">
        <f>IF(A629="","",SUMIFS('Stock Log'!$E$3:$E$1002,'Stock Log'!$B$3:$B$1002,A629,'Stock Log'!$D$3:$D$1002,"IN"))</f>
        <v/>
      </c>
      <c r="D629" s="73">
        <f>IF(A629="","",SUMIFS('Stock Log'!$E$3:$E$1002,'Stock Log'!$B$3:$B$1002,A629,'Stock Log'!$D$3:$D$1002,"OUT"))</f>
        <v/>
      </c>
      <c r="E629" s="73">
        <f>IF(A629="","",C629-D629)</f>
        <v/>
      </c>
      <c r="F629" s="73">
        <f>IF(A629="","",'Master Inventory'!E629)</f>
        <v/>
      </c>
    </row>
    <row r="630">
      <c r="A630" s="72">
        <f>IF('Master Inventory'!A630="","",'Master Inventory'!A630)</f>
        <v/>
      </c>
      <c r="B630">
        <f>IF(A630="","",'Master Inventory'!B630)</f>
        <v/>
      </c>
      <c r="C630" s="73">
        <f>IF(A630="","",SUMIFS('Stock Log'!$E$3:$E$1002,'Stock Log'!$B$3:$B$1002,A630,'Stock Log'!$D$3:$D$1002,"IN"))</f>
        <v/>
      </c>
      <c r="D630" s="73">
        <f>IF(A630="","",SUMIFS('Stock Log'!$E$3:$E$1002,'Stock Log'!$B$3:$B$1002,A630,'Stock Log'!$D$3:$D$1002,"OUT"))</f>
        <v/>
      </c>
      <c r="E630" s="73">
        <f>IF(A630="","",C630-D630)</f>
        <v/>
      </c>
      <c r="F630" s="73">
        <f>IF(A630="","",'Master Inventory'!E630)</f>
        <v/>
      </c>
    </row>
    <row r="631">
      <c r="A631" s="72">
        <f>IF('Master Inventory'!A631="","",'Master Inventory'!A631)</f>
        <v/>
      </c>
      <c r="B631">
        <f>IF(A631="","",'Master Inventory'!B631)</f>
        <v/>
      </c>
      <c r="C631" s="73">
        <f>IF(A631="","",SUMIFS('Stock Log'!$E$3:$E$1002,'Stock Log'!$B$3:$B$1002,A631,'Stock Log'!$D$3:$D$1002,"IN"))</f>
        <v/>
      </c>
      <c r="D631" s="73">
        <f>IF(A631="","",SUMIFS('Stock Log'!$E$3:$E$1002,'Stock Log'!$B$3:$B$1002,A631,'Stock Log'!$D$3:$D$1002,"OUT"))</f>
        <v/>
      </c>
      <c r="E631" s="73">
        <f>IF(A631="","",C631-D631)</f>
        <v/>
      </c>
      <c r="F631" s="73">
        <f>IF(A631="","",'Master Inventory'!E631)</f>
        <v/>
      </c>
    </row>
    <row r="632">
      <c r="A632" s="72">
        <f>IF('Master Inventory'!A632="","",'Master Inventory'!A632)</f>
        <v/>
      </c>
      <c r="B632">
        <f>IF(A632="","",'Master Inventory'!B632)</f>
        <v/>
      </c>
      <c r="C632" s="73">
        <f>IF(A632="","",SUMIFS('Stock Log'!$E$3:$E$1002,'Stock Log'!$B$3:$B$1002,A632,'Stock Log'!$D$3:$D$1002,"IN"))</f>
        <v/>
      </c>
      <c r="D632" s="73">
        <f>IF(A632="","",SUMIFS('Stock Log'!$E$3:$E$1002,'Stock Log'!$B$3:$B$1002,A632,'Stock Log'!$D$3:$D$1002,"OUT"))</f>
        <v/>
      </c>
      <c r="E632" s="73">
        <f>IF(A632="","",C632-D632)</f>
        <v/>
      </c>
      <c r="F632" s="73">
        <f>IF(A632="","",'Master Inventory'!E632)</f>
        <v/>
      </c>
    </row>
    <row r="633">
      <c r="A633" s="72">
        <f>IF('Master Inventory'!A633="","",'Master Inventory'!A633)</f>
        <v/>
      </c>
      <c r="B633">
        <f>IF(A633="","",'Master Inventory'!B633)</f>
        <v/>
      </c>
      <c r="C633" s="73">
        <f>IF(A633="","",SUMIFS('Stock Log'!$E$3:$E$1002,'Stock Log'!$B$3:$B$1002,A633,'Stock Log'!$D$3:$D$1002,"IN"))</f>
        <v/>
      </c>
      <c r="D633" s="73">
        <f>IF(A633="","",SUMIFS('Stock Log'!$E$3:$E$1002,'Stock Log'!$B$3:$B$1002,A633,'Stock Log'!$D$3:$D$1002,"OUT"))</f>
        <v/>
      </c>
      <c r="E633" s="73">
        <f>IF(A633="","",C633-D633)</f>
        <v/>
      </c>
      <c r="F633" s="73">
        <f>IF(A633="","",'Master Inventory'!E633)</f>
        <v/>
      </c>
    </row>
    <row r="634">
      <c r="A634" s="72">
        <f>IF('Master Inventory'!A634="","",'Master Inventory'!A634)</f>
        <v/>
      </c>
      <c r="B634">
        <f>IF(A634="","",'Master Inventory'!B634)</f>
        <v/>
      </c>
      <c r="C634" s="73">
        <f>IF(A634="","",SUMIFS('Stock Log'!$E$3:$E$1002,'Stock Log'!$B$3:$B$1002,A634,'Stock Log'!$D$3:$D$1002,"IN"))</f>
        <v/>
      </c>
      <c r="D634" s="73">
        <f>IF(A634="","",SUMIFS('Stock Log'!$E$3:$E$1002,'Stock Log'!$B$3:$B$1002,A634,'Stock Log'!$D$3:$D$1002,"OUT"))</f>
        <v/>
      </c>
      <c r="E634" s="73">
        <f>IF(A634="","",C634-D634)</f>
        <v/>
      </c>
      <c r="F634" s="73">
        <f>IF(A634="","",'Master Inventory'!E634)</f>
        <v/>
      </c>
    </row>
    <row r="635">
      <c r="A635" s="72">
        <f>IF('Master Inventory'!A635="","",'Master Inventory'!A635)</f>
        <v/>
      </c>
      <c r="B635">
        <f>IF(A635="","",'Master Inventory'!B635)</f>
        <v/>
      </c>
      <c r="C635" s="73">
        <f>IF(A635="","",SUMIFS('Stock Log'!$E$3:$E$1002,'Stock Log'!$B$3:$B$1002,A635,'Stock Log'!$D$3:$D$1002,"IN"))</f>
        <v/>
      </c>
      <c r="D635" s="73">
        <f>IF(A635="","",SUMIFS('Stock Log'!$E$3:$E$1002,'Stock Log'!$B$3:$B$1002,A635,'Stock Log'!$D$3:$D$1002,"OUT"))</f>
        <v/>
      </c>
      <c r="E635" s="73">
        <f>IF(A635="","",C635-D635)</f>
        <v/>
      </c>
      <c r="F635" s="73">
        <f>IF(A635="","",'Master Inventory'!E635)</f>
        <v/>
      </c>
    </row>
    <row r="636">
      <c r="A636" s="72">
        <f>IF('Master Inventory'!A636="","",'Master Inventory'!A636)</f>
        <v/>
      </c>
      <c r="B636">
        <f>IF(A636="","",'Master Inventory'!B636)</f>
        <v/>
      </c>
      <c r="C636" s="73">
        <f>IF(A636="","",SUMIFS('Stock Log'!$E$3:$E$1002,'Stock Log'!$B$3:$B$1002,A636,'Stock Log'!$D$3:$D$1002,"IN"))</f>
        <v/>
      </c>
      <c r="D636" s="73">
        <f>IF(A636="","",SUMIFS('Stock Log'!$E$3:$E$1002,'Stock Log'!$B$3:$B$1002,A636,'Stock Log'!$D$3:$D$1002,"OUT"))</f>
        <v/>
      </c>
      <c r="E636" s="73">
        <f>IF(A636="","",C636-D636)</f>
        <v/>
      </c>
      <c r="F636" s="73">
        <f>IF(A636="","",'Master Inventory'!E636)</f>
        <v/>
      </c>
    </row>
    <row r="637">
      <c r="A637" s="72">
        <f>IF('Master Inventory'!A637="","",'Master Inventory'!A637)</f>
        <v/>
      </c>
      <c r="B637">
        <f>IF(A637="","",'Master Inventory'!B637)</f>
        <v/>
      </c>
      <c r="C637" s="73">
        <f>IF(A637="","",SUMIFS('Stock Log'!$E$3:$E$1002,'Stock Log'!$B$3:$B$1002,A637,'Stock Log'!$D$3:$D$1002,"IN"))</f>
        <v/>
      </c>
      <c r="D637" s="73">
        <f>IF(A637="","",SUMIFS('Stock Log'!$E$3:$E$1002,'Stock Log'!$B$3:$B$1002,A637,'Stock Log'!$D$3:$D$1002,"OUT"))</f>
        <v/>
      </c>
      <c r="E637" s="73">
        <f>IF(A637="","",C637-D637)</f>
        <v/>
      </c>
      <c r="F637" s="73">
        <f>IF(A637="","",'Master Inventory'!E637)</f>
        <v/>
      </c>
    </row>
    <row r="638">
      <c r="A638" s="72">
        <f>IF('Master Inventory'!A638="","",'Master Inventory'!A638)</f>
        <v/>
      </c>
      <c r="B638">
        <f>IF(A638="","",'Master Inventory'!B638)</f>
        <v/>
      </c>
      <c r="C638" s="73">
        <f>IF(A638="","",SUMIFS('Stock Log'!$E$3:$E$1002,'Stock Log'!$B$3:$B$1002,A638,'Stock Log'!$D$3:$D$1002,"IN"))</f>
        <v/>
      </c>
      <c r="D638" s="73">
        <f>IF(A638="","",SUMIFS('Stock Log'!$E$3:$E$1002,'Stock Log'!$B$3:$B$1002,A638,'Stock Log'!$D$3:$D$1002,"OUT"))</f>
        <v/>
      </c>
      <c r="E638" s="73">
        <f>IF(A638="","",C638-D638)</f>
        <v/>
      </c>
      <c r="F638" s="73">
        <f>IF(A638="","",'Master Inventory'!E638)</f>
        <v/>
      </c>
    </row>
    <row r="639">
      <c r="A639" s="72">
        <f>IF('Master Inventory'!A639="","",'Master Inventory'!A639)</f>
        <v/>
      </c>
      <c r="B639">
        <f>IF(A639="","",'Master Inventory'!B639)</f>
        <v/>
      </c>
      <c r="C639" s="73">
        <f>IF(A639="","",SUMIFS('Stock Log'!$E$3:$E$1002,'Stock Log'!$B$3:$B$1002,A639,'Stock Log'!$D$3:$D$1002,"IN"))</f>
        <v/>
      </c>
      <c r="D639" s="73">
        <f>IF(A639="","",SUMIFS('Stock Log'!$E$3:$E$1002,'Stock Log'!$B$3:$B$1002,A639,'Stock Log'!$D$3:$D$1002,"OUT"))</f>
        <v/>
      </c>
      <c r="E639" s="73">
        <f>IF(A639="","",C639-D639)</f>
        <v/>
      </c>
      <c r="F639" s="73">
        <f>IF(A639="","",'Master Inventory'!E639)</f>
        <v/>
      </c>
    </row>
    <row r="640">
      <c r="A640" s="72">
        <f>IF('Master Inventory'!A640="","",'Master Inventory'!A640)</f>
        <v/>
      </c>
      <c r="B640">
        <f>IF(A640="","",'Master Inventory'!B640)</f>
        <v/>
      </c>
      <c r="C640" s="73">
        <f>IF(A640="","",SUMIFS('Stock Log'!$E$3:$E$1002,'Stock Log'!$B$3:$B$1002,A640,'Stock Log'!$D$3:$D$1002,"IN"))</f>
        <v/>
      </c>
      <c r="D640" s="73">
        <f>IF(A640="","",SUMIFS('Stock Log'!$E$3:$E$1002,'Stock Log'!$B$3:$B$1002,A640,'Stock Log'!$D$3:$D$1002,"OUT"))</f>
        <v/>
      </c>
      <c r="E640" s="73">
        <f>IF(A640="","",C640-D640)</f>
        <v/>
      </c>
      <c r="F640" s="73">
        <f>IF(A640="","",'Master Inventory'!E640)</f>
        <v/>
      </c>
    </row>
    <row r="641">
      <c r="A641" s="72">
        <f>IF('Master Inventory'!A641="","",'Master Inventory'!A641)</f>
        <v/>
      </c>
      <c r="B641">
        <f>IF(A641="","",'Master Inventory'!B641)</f>
        <v/>
      </c>
      <c r="C641" s="73">
        <f>IF(A641="","",SUMIFS('Stock Log'!$E$3:$E$1002,'Stock Log'!$B$3:$B$1002,A641,'Stock Log'!$D$3:$D$1002,"IN"))</f>
        <v/>
      </c>
      <c r="D641" s="73">
        <f>IF(A641="","",SUMIFS('Stock Log'!$E$3:$E$1002,'Stock Log'!$B$3:$B$1002,A641,'Stock Log'!$D$3:$D$1002,"OUT"))</f>
        <v/>
      </c>
      <c r="E641" s="73">
        <f>IF(A641="","",C641-D641)</f>
        <v/>
      </c>
      <c r="F641" s="73">
        <f>IF(A641="","",'Master Inventory'!E641)</f>
        <v/>
      </c>
    </row>
    <row r="642">
      <c r="A642" s="72">
        <f>IF('Master Inventory'!A642="","",'Master Inventory'!A642)</f>
        <v/>
      </c>
      <c r="B642">
        <f>IF(A642="","",'Master Inventory'!B642)</f>
        <v/>
      </c>
      <c r="C642" s="73">
        <f>IF(A642="","",SUMIFS('Stock Log'!$E$3:$E$1002,'Stock Log'!$B$3:$B$1002,A642,'Stock Log'!$D$3:$D$1002,"IN"))</f>
        <v/>
      </c>
      <c r="D642" s="73">
        <f>IF(A642="","",SUMIFS('Stock Log'!$E$3:$E$1002,'Stock Log'!$B$3:$B$1002,A642,'Stock Log'!$D$3:$D$1002,"OUT"))</f>
        <v/>
      </c>
      <c r="E642" s="73">
        <f>IF(A642="","",C642-D642)</f>
        <v/>
      </c>
      <c r="F642" s="73">
        <f>IF(A642="","",'Master Inventory'!E642)</f>
        <v/>
      </c>
    </row>
    <row r="643">
      <c r="A643" s="72">
        <f>IF('Master Inventory'!A643="","",'Master Inventory'!A643)</f>
        <v/>
      </c>
      <c r="B643">
        <f>IF(A643="","",'Master Inventory'!B643)</f>
        <v/>
      </c>
      <c r="C643" s="73">
        <f>IF(A643="","",SUMIFS('Stock Log'!$E$3:$E$1002,'Stock Log'!$B$3:$B$1002,A643,'Stock Log'!$D$3:$D$1002,"IN"))</f>
        <v/>
      </c>
      <c r="D643" s="73">
        <f>IF(A643="","",SUMIFS('Stock Log'!$E$3:$E$1002,'Stock Log'!$B$3:$B$1002,A643,'Stock Log'!$D$3:$D$1002,"OUT"))</f>
        <v/>
      </c>
      <c r="E643" s="73">
        <f>IF(A643="","",C643-D643)</f>
        <v/>
      </c>
      <c r="F643" s="73">
        <f>IF(A643="","",'Master Inventory'!E643)</f>
        <v/>
      </c>
    </row>
    <row r="644">
      <c r="A644" s="72">
        <f>IF('Master Inventory'!A644="","",'Master Inventory'!A644)</f>
        <v/>
      </c>
      <c r="B644">
        <f>IF(A644="","",'Master Inventory'!B644)</f>
        <v/>
      </c>
      <c r="C644" s="73">
        <f>IF(A644="","",SUMIFS('Stock Log'!$E$3:$E$1002,'Stock Log'!$B$3:$B$1002,A644,'Stock Log'!$D$3:$D$1002,"IN"))</f>
        <v/>
      </c>
      <c r="D644" s="73">
        <f>IF(A644="","",SUMIFS('Stock Log'!$E$3:$E$1002,'Stock Log'!$B$3:$B$1002,A644,'Stock Log'!$D$3:$D$1002,"OUT"))</f>
        <v/>
      </c>
      <c r="E644" s="73">
        <f>IF(A644="","",C644-D644)</f>
        <v/>
      </c>
      <c r="F644" s="73">
        <f>IF(A644="","",'Master Inventory'!E644)</f>
        <v/>
      </c>
    </row>
    <row r="645">
      <c r="A645" s="72">
        <f>IF('Master Inventory'!A645="","",'Master Inventory'!A645)</f>
        <v/>
      </c>
      <c r="B645">
        <f>IF(A645="","",'Master Inventory'!B645)</f>
        <v/>
      </c>
      <c r="C645" s="73">
        <f>IF(A645="","",SUMIFS('Stock Log'!$E$3:$E$1002,'Stock Log'!$B$3:$B$1002,A645,'Stock Log'!$D$3:$D$1002,"IN"))</f>
        <v/>
      </c>
      <c r="D645" s="73">
        <f>IF(A645="","",SUMIFS('Stock Log'!$E$3:$E$1002,'Stock Log'!$B$3:$B$1002,A645,'Stock Log'!$D$3:$D$1002,"OUT"))</f>
        <v/>
      </c>
      <c r="E645" s="73">
        <f>IF(A645="","",C645-D645)</f>
        <v/>
      </c>
      <c r="F645" s="73">
        <f>IF(A645="","",'Master Inventory'!E645)</f>
        <v/>
      </c>
    </row>
    <row r="646">
      <c r="A646" s="72">
        <f>IF('Master Inventory'!A646="","",'Master Inventory'!A646)</f>
        <v/>
      </c>
      <c r="B646">
        <f>IF(A646="","",'Master Inventory'!B646)</f>
        <v/>
      </c>
      <c r="C646" s="73">
        <f>IF(A646="","",SUMIFS('Stock Log'!$E$3:$E$1002,'Stock Log'!$B$3:$B$1002,A646,'Stock Log'!$D$3:$D$1002,"IN"))</f>
        <v/>
      </c>
      <c r="D646" s="73">
        <f>IF(A646="","",SUMIFS('Stock Log'!$E$3:$E$1002,'Stock Log'!$B$3:$B$1002,A646,'Stock Log'!$D$3:$D$1002,"OUT"))</f>
        <v/>
      </c>
      <c r="E646" s="73">
        <f>IF(A646="","",C646-D646)</f>
        <v/>
      </c>
      <c r="F646" s="73">
        <f>IF(A646="","",'Master Inventory'!E646)</f>
        <v/>
      </c>
    </row>
    <row r="647">
      <c r="A647" s="72">
        <f>IF('Master Inventory'!A647="","",'Master Inventory'!A647)</f>
        <v/>
      </c>
      <c r="B647">
        <f>IF(A647="","",'Master Inventory'!B647)</f>
        <v/>
      </c>
      <c r="C647" s="73">
        <f>IF(A647="","",SUMIFS('Stock Log'!$E$3:$E$1002,'Stock Log'!$B$3:$B$1002,A647,'Stock Log'!$D$3:$D$1002,"IN"))</f>
        <v/>
      </c>
      <c r="D647" s="73">
        <f>IF(A647="","",SUMIFS('Stock Log'!$E$3:$E$1002,'Stock Log'!$B$3:$B$1002,A647,'Stock Log'!$D$3:$D$1002,"OUT"))</f>
        <v/>
      </c>
      <c r="E647" s="73">
        <f>IF(A647="","",C647-D647)</f>
        <v/>
      </c>
      <c r="F647" s="73">
        <f>IF(A647="","",'Master Inventory'!E647)</f>
        <v/>
      </c>
    </row>
    <row r="648">
      <c r="A648" s="72">
        <f>IF('Master Inventory'!A648="","",'Master Inventory'!A648)</f>
        <v/>
      </c>
      <c r="B648">
        <f>IF(A648="","",'Master Inventory'!B648)</f>
        <v/>
      </c>
      <c r="C648" s="73">
        <f>IF(A648="","",SUMIFS('Stock Log'!$E$3:$E$1002,'Stock Log'!$B$3:$B$1002,A648,'Stock Log'!$D$3:$D$1002,"IN"))</f>
        <v/>
      </c>
      <c r="D648" s="73">
        <f>IF(A648="","",SUMIFS('Stock Log'!$E$3:$E$1002,'Stock Log'!$B$3:$B$1002,A648,'Stock Log'!$D$3:$D$1002,"OUT"))</f>
        <v/>
      </c>
      <c r="E648" s="73">
        <f>IF(A648="","",C648-D648)</f>
        <v/>
      </c>
      <c r="F648" s="73">
        <f>IF(A648="","",'Master Inventory'!E648)</f>
        <v/>
      </c>
    </row>
    <row r="649">
      <c r="A649" s="72">
        <f>IF('Master Inventory'!A649="","",'Master Inventory'!A649)</f>
        <v/>
      </c>
      <c r="B649">
        <f>IF(A649="","",'Master Inventory'!B649)</f>
        <v/>
      </c>
      <c r="C649" s="73">
        <f>IF(A649="","",SUMIFS('Stock Log'!$E$3:$E$1002,'Stock Log'!$B$3:$B$1002,A649,'Stock Log'!$D$3:$D$1002,"IN"))</f>
        <v/>
      </c>
      <c r="D649" s="73">
        <f>IF(A649="","",SUMIFS('Stock Log'!$E$3:$E$1002,'Stock Log'!$B$3:$B$1002,A649,'Stock Log'!$D$3:$D$1002,"OUT"))</f>
        <v/>
      </c>
      <c r="E649" s="73">
        <f>IF(A649="","",C649-D649)</f>
        <v/>
      </c>
      <c r="F649" s="73">
        <f>IF(A649="","",'Master Inventory'!E649)</f>
        <v/>
      </c>
    </row>
    <row r="650">
      <c r="A650" s="72">
        <f>IF('Master Inventory'!A650="","",'Master Inventory'!A650)</f>
        <v/>
      </c>
      <c r="B650">
        <f>IF(A650="","",'Master Inventory'!B650)</f>
        <v/>
      </c>
      <c r="C650" s="73">
        <f>IF(A650="","",SUMIFS('Stock Log'!$E$3:$E$1002,'Stock Log'!$B$3:$B$1002,A650,'Stock Log'!$D$3:$D$1002,"IN"))</f>
        <v/>
      </c>
      <c r="D650" s="73">
        <f>IF(A650="","",SUMIFS('Stock Log'!$E$3:$E$1002,'Stock Log'!$B$3:$B$1002,A650,'Stock Log'!$D$3:$D$1002,"OUT"))</f>
        <v/>
      </c>
      <c r="E650" s="73">
        <f>IF(A650="","",C650-D650)</f>
        <v/>
      </c>
      <c r="F650" s="73">
        <f>IF(A650="","",'Master Inventory'!E650)</f>
        <v/>
      </c>
    </row>
    <row r="651">
      <c r="A651" s="72">
        <f>IF('Master Inventory'!A651="","",'Master Inventory'!A651)</f>
        <v/>
      </c>
      <c r="B651">
        <f>IF(A651="","",'Master Inventory'!B651)</f>
        <v/>
      </c>
      <c r="C651" s="73">
        <f>IF(A651="","",SUMIFS('Stock Log'!$E$3:$E$1002,'Stock Log'!$B$3:$B$1002,A651,'Stock Log'!$D$3:$D$1002,"IN"))</f>
        <v/>
      </c>
      <c r="D651" s="73">
        <f>IF(A651="","",SUMIFS('Stock Log'!$E$3:$E$1002,'Stock Log'!$B$3:$B$1002,A651,'Stock Log'!$D$3:$D$1002,"OUT"))</f>
        <v/>
      </c>
      <c r="E651" s="73">
        <f>IF(A651="","",C651-D651)</f>
        <v/>
      </c>
      <c r="F651" s="73">
        <f>IF(A651="","",'Master Inventory'!E651)</f>
        <v/>
      </c>
    </row>
    <row r="652">
      <c r="A652" s="72">
        <f>IF('Master Inventory'!A652="","",'Master Inventory'!A652)</f>
        <v/>
      </c>
      <c r="B652">
        <f>IF(A652="","",'Master Inventory'!B652)</f>
        <v/>
      </c>
      <c r="C652" s="73">
        <f>IF(A652="","",SUMIFS('Stock Log'!$E$3:$E$1002,'Stock Log'!$B$3:$B$1002,A652,'Stock Log'!$D$3:$D$1002,"IN"))</f>
        <v/>
      </c>
      <c r="D652" s="73">
        <f>IF(A652="","",SUMIFS('Stock Log'!$E$3:$E$1002,'Stock Log'!$B$3:$B$1002,A652,'Stock Log'!$D$3:$D$1002,"OUT"))</f>
        <v/>
      </c>
      <c r="E652" s="73">
        <f>IF(A652="","",C652-D652)</f>
        <v/>
      </c>
      <c r="F652" s="73">
        <f>IF(A652="","",'Master Inventory'!E652)</f>
        <v/>
      </c>
    </row>
    <row r="653">
      <c r="A653" s="72">
        <f>IF('Master Inventory'!A653="","",'Master Inventory'!A653)</f>
        <v/>
      </c>
      <c r="B653">
        <f>IF(A653="","",'Master Inventory'!B653)</f>
        <v/>
      </c>
      <c r="C653" s="73">
        <f>IF(A653="","",SUMIFS('Stock Log'!$E$3:$E$1002,'Stock Log'!$B$3:$B$1002,A653,'Stock Log'!$D$3:$D$1002,"IN"))</f>
        <v/>
      </c>
      <c r="D653" s="73">
        <f>IF(A653="","",SUMIFS('Stock Log'!$E$3:$E$1002,'Stock Log'!$B$3:$B$1002,A653,'Stock Log'!$D$3:$D$1002,"OUT"))</f>
        <v/>
      </c>
      <c r="E653" s="73">
        <f>IF(A653="","",C653-D653)</f>
        <v/>
      </c>
      <c r="F653" s="73">
        <f>IF(A653="","",'Master Inventory'!E653)</f>
        <v/>
      </c>
    </row>
    <row r="654">
      <c r="A654" s="72">
        <f>IF('Master Inventory'!A654="","",'Master Inventory'!A654)</f>
        <v/>
      </c>
      <c r="B654">
        <f>IF(A654="","",'Master Inventory'!B654)</f>
        <v/>
      </c>
      <c r="C654" s="73">
        <f>IF(A654="","",SUMIFS('Stock Log'!$E$3:$E$1002,'Stock Log'!$B$3:$B$1002,A654,'Stock Log'!$D$3:$D$1002,"IN"))</f>
        <v/>
      </c>
      <c r="D654" s="73">
        <f>IF(A654="","",SUMIFS('Stock Log'!$E$3:$E$1002,'Stock Log'!$B$3:$B$1002,A654,'Stock Log'!$D$3:$D$1002,"OUT"))</f>
        <v/>
      </c>
      <c r="E654" s="73">
        <f>IF(A654="","",C654-D654)</f>
        <v/>
      </c>
      <c r="F654" s="73">
        <f>IF(A654="","",'Master Inventory'!E654)</f>
        <v/>
      </c>
    </row>
    <row r="655">
      <c r="A655" s="72">
        <f>IF('Master Inventory'!A655="","",'Master Inventory'!A655)</f>
        <v/>
      </c>
      <c r="B655">
        <f>IF(A655="","",'Master Inventory'!B655)</f>
        <v/>
      </c>
      <c r="C655" s="73">
        <f>IF(A655="","",SUMIFS('Stock Log'!$E$3:$E$1002,'Stock Log'!$B$3:$B$1002,A655,'Stock Log'!$D$3:$D$1002,"IN"))</f>
        <v/>
      </c>
      <c r="D655" s="73">
        <f>IF(A655="","",SUMIFS('Stock Log'!$E$3:$E$1002,'Stock Log'!$B$3:$B$1002,A655,'Stock Log'!$D$3:$D$1002,"OUT"))</f>
        <v/>
      </c>
      <c r="E655" s="73">
        <f>IF(A655="","",C655-D655)</f>
        <v/>
      </c>
      <c r="F655" s="73">
        <f>IF(A655="","",'Master Inventory'!E655)</f>
        <v/>
      </c>
    </row>
    <row r="656">
      <c r="A656" s="72">
        <f>IF('Master Inventory'!A656="","",'Master Inventory'!A656)</f>
        <v/>
      </c>
      <c r="B656">
        <f>IF(A656="","",'Master Inventory'!B656)</f>
        <v/>
      </c>
      <c r="C656" s="73">
        <f>IF(A656="","",SUMIFS('Stock Log'!$E$3:$E$1002,'Stock Log'!$B$3:$B$1002,A656,'Stock Log'!$D$3:$D$1002,"IN"))</f>
        <v/>
      </c>
      <c r="D656" s="73">
        <f>IF(A656="","",SUMIFS('Stock Log'!$E$3:$E$1002,'Stock Log'!$B$3:$B$1002,A656,'Stock Log'!$D$3:$D$1002,"OUT"))</f>
        <v/>
      </c>
      <c r="E656" s="73">
        <f>IF(A656="","",C656-D656)</f>
        <v/>
      </c>
      <c r="F656" s="73">
        <f>IF(A656="","",'Master Inventory'!E656)</f>
        <v/>
      </c>
    </row>
    <row r="657">
      <c r="A657" s="72">
        <f>IF('Master Inventory'!A657="","",'Master Inventory'!A657)</f>
        <v/>
      </c>
      <c r="B657">
        <f>IF(A657="","",'Master Inventory'!B657)</f>
        <v/>
      </c>
      <c r="C657" s="73">
        <f>IF(A657="","",SUMIFS('Stock Log'!$E$3:$E$1002,'Stock Log'!$B$3:$B$1002,A657,'Stock Log'!$D$3:$D$1002,"IN"))</f>
        <v/>
      </c>
      <c r="D657" s="73">
        <f>IF(A657="","",SUMIFS('Stock Log'!$E$3:$E$1002,'Stock Log'!$B$3:$B$1002,A657,'Stock Log'!$D$3:$D$1002,"OUT"))</f>
        <v/>
      </c>
      <c r="E657" s="73">
        <f>IF(A657="","",C657-D657)</f>
        <v/>
      </c>
      <c r="F657" s="73">
        <f>IF(A657="","",'Master Inventory'!E657)</f>
        <v/>
      </c>
    </row>
    <row r="658">
      <c r="A658" s="72">
        <f>IF('Master Inventory'!A658="","",'Master Inventory'!A658)</f>
        <v/>
      </c>
      <c r="B658">
        <f>IF(A658="","",'Master Inventory'!B658)</f>
        <v/>
      </c>
      <c r="C658" s="73">
        <f>IF(A658="","",SUMIFS('Stock Log'!$E$3:$E$1002,'Stock Log'!$B$3:$B$1002,A658,'Stock Log'!$D$3:$D$1002,"IN"))</f>
        <v/>
      </c>
      <c r="D658" s="73">
        <f>IF(A658="","",SUMIFS('Stock Log'!$E$3:$E$1002,'Stock Log'!$B$3:$B$1002,A658,'Stock Log'!$D$3:$D$1002,"OUT"))</f>
        <v/>
      </c>
      <c r="E658" s="73">
        <f>IF(A658="","",C658-D658)</f>
        <v/>
      </c>
      <c r="F658" s="73">
        <f>IF(A658="","",'Master Inventory'!E658)</f>
        <v/>
      </c>
    </row>
    <row r="659">
      <c r="A659" s="72">
        <f>IF('Master Inventory'!A659="","",'Master Inventory'!A659)</f>
        <v/>
      </c>
      <c r="B659">
        <f>IF(A659="","",'Master Inventory'!B659)</f>
        <v/>
      </c>
      <c r="C659" s="73">
        <f>IF(A659="","",SUMIFS('Stock Log'!$E$3:$E$1002,'Stock Log'!$B$3:$B$1002,A659,'Stock Log'!$D$3:$D$1002,"IN"))</f>
        <v/>
      </c>
      <c r="D659" s="73">
        <f>IF(A659="","",SUMIFS('Stock Log'!$E$3:$E$1002,'Stock Log'!$B$3:$B$1002,A659,'Stock Log'!$D$3:$D$1002,"OUT"))</f>
        <v/>
      </c>
      <c r="E659" s="73">
        <f>IF(A659="","",C659-D659)</f>
        <v/>
      </c>
      <c r="F659" s="73">
        <f>IF(A659="","",'Master Inventory'!E659)</f>
        <v/>
      </c>
    </row>
    <row r="660">
      <c r="A660" s="72">
        <f>IF('Master Inventory'!A660="","",'Master Inventory'!A660)</f>
        <v/>
      </c>
      <c r="B660">
        <f>IF(A660="","",'Master Inventory'!B660)</f>
        <v/>
      </c>
      <c r="C660" s="73">
        <f>IF(A660="","",SUMIFS('Stock Log'!$E$3:$E$1002,'Stock Log'!$B$3:$B$1002,A660,'Stock Log'!$D$3:$D$1002,"IN"))</f>
        <v/>
      </c>
      <c r="D660" s="73">
        <f>IF(A660="","",SUMIFS('Stock Log'!$E$3:$E$1002,'Stock Log'!$B$3:$B$1002,A660,'Stock Log'!$D$3:$D$1002,"OUT"))</f>
        <v/>
      </c>
      <c r="E660" s="73">
        <f>IF(A660="","",C660-D660)</f>
        <v/>
      </c>
      <c r="F660" s="73">
        <f>IF(A660="","",'Master Inventory'!E660)</f>
        <v/>
      </c>
    </row>
    <row r="661">
      <c r="A661" s="72">
        <f>IF('Master Inventory'!A661="","",'Master Inventory'!A661)</f>
        <v/>
      </c>
      <c r="B661">
        <f>IF(A661="","",'Master Inventory'!B661)</f>
        <v/>
      </c>
      <c r="C661" s="73">
        <f>IF(A661="","",SUMIFS('Stock Log'!$E$3:$E$1002,'Stock Log'!$B$3:$B$1002,A661,'Stock Log'!$D$3:$D$1002,"IN"))</f>
        <v/>
      </c>
      <c r="D661" s="73">
        <f>IF(A661="","",SUMIFS('Stock Log'!$E$3:$E$1002,'Stock Log'!$B$3:$B$1002,A661,'Stock Log'!$D$3:$D$1002,"OUT"))</f>
        <v/>
      </c>
      <c r="E661" s="73">
        <f>IF(A661="","",C661-D661)</f>
        <v/>
      </c>
      <c r="F661" s="73">
        <f>IF(A661="","",'Master Inventory'!E661)</f>
        <v/>
      </c>
    </row>
    <row r="662">
      <c r="A662" s="72">
        <f>IF('Master Inventory'!A662="","",'Master Inventory'!A662)</f>
        <v/>
      </c>
      <c r="B662">
        <f>IF(A662="","",'Master Inventory'!B662)</f>
        <v/>
      </c>
      <c r="C662" s="73">
        <f>IF(A662="","",SUMIFS('Stock Log'!$E$3:$E$1002,'Stock Log'!$B$3:$B$1002,A662,'Stock Log'!$D$3:$D$1002,"IN"))</f>
        <v/>
      </c>
      <c r="D662" s="73">
        <f>IF(A662="","",SUMIFS('Stock Log'!$E$3:$E$1002,'Stock Log'!$B$3:$B$1002,A662,'Stock Log'!$D$3:$D$1002,"OUT"))</f>
        <v/>
      </c>
      <c r="E662" s="73">
        <f>IF(A662="","",C662-D662)</f>
        <v/>
      </c>
      <c r="F662" s="73">
        <f>IF(A662="","",'Master Inventory'!E662)</f>
        <v/>
      </c>
    </row>
    <row r="663">
      <c r="A663" s="72">
        <f>IF('Master Inventory'!A663="","",'Master Inventory'!A663)</f>
        <v/>
      </c>
      <c r="B663">
        <f>IF(A663="","",'Master Inventory'!B663)</f>
        <v/>
      </c>
      <c r="C663" s="73">
        <f>IF(A663="","",SUMIFS('Stock Log'!$E$3:$E$1002,'Stock Log'!$B$3:$B$1002,A663,'Stock Log'!$D$3:$D$1002,"IN"))</f>
        <v/>
      </c>
      <c r="D663" s="73">
        <f>IF(A663="","",SUMIFS('Stock Log'!$E$3:$E$1002,'Stock Log'!$B$3:$B$1002,A663,'Stock Log'!$D$3:$D$1002,"OUT"))</f>
        <v/>
      </c>
      <c r="E663" s="73">
        <f>IF(A663="","",C663-D663)</f>
        <v/>
      </c>
      <c r="F663" s="73">
        <f>IF(A663="","",'Master Inventory'!E663)</f>
        <v/>
      </c>
    </row>
    <row r="664">
      <c r="A664" s="72">
        <f>IF('Master Inventory'!A664="","",'Master Inventory'!A664)</f>
        <v/>
      </c>
      <c r="B664">
        <f>IF(A664="","",'Master Inventory'!B664)</f>
        <v/>
      </c>
      <c r="C664" s="73">
        <f>IF(A664="","",SUMIFS('Stock Log'!$E$3:$E$1002,'Stock Log'!$B$3:$B$1002,A664,'Stock Log'!$D$3:$D$1002,"IN"))</f>
        <v/>
      </c>
      <c r="D664" s="73">
        <f>IF(A664="","",SUMIFS('Stock Log'!$E$3:$E$1002,'Stock Log'!$B$3:$B$1002,A664,'Stock Log'!$D$3:$D$1002,"OUT"))</f>
        <v/>
      </c>
      <c r="E664" s="73">
        <f>IF(A664="","",C664-D664)</f>
        <v/>
      </c>
      <c r="F664" s="73">
        <f>IF(A664="","",'Master Inventory'!E664)</f>
        <v/>
      </c>
    </row>
    <row r="665">
      <c r="A665" s="72">
        <f>IF('Master Inventory'!A665="","",'Master Inventory'!A665)</f>
        <v/>
      </c>
      <c r="B665">
        <f>IF(A665="","",'Master Inventory'!B665)</f>
        <v/>
      </c>
      <c r="C665" s="73">
        <f>IF(A665="","",SUMIFS('Stock Log'!$E$3:$E$1002,'Stock Log'!$B$3:$B$1002,A665,'Stock Log'!$D$3:$D$1002,"IN"))</f>
        <v/>
      </c>
      <c r="D665" s="73">
        <f>IF(A665="","",SUMIFS('Stock Log'!$E$3:$E$1002,'Stock Log'!$B$3:$B$1002,A665,'Stock Log'!$D$3:$D$1002,"OUT"))</f>
        <v/>
      </c>
      <c r="E665" s="73">
        <f>IF(A665="","",C665-D665)</f>
        <v/>
      </c>
      <c r="F665" s="73">
        <f>IF(A665="","",'Master Inventory'!E665)</f>
        <v/>
      </c>
    </row>
    <row r="666">
      <c r="A666" s="72">
        <f>IF('Master Inventory'!A666="","",'Master Inventory'!A666)</f>
        <v/>
      </c>
      <c r="B666">
        <f>IF(A666="","",'Master Inventory'!B666)</f>
        <v/>
      </c>
      <c r="C666" s="73">
        <f>IF(A666="","",SUMIFS('Stock Log'!$E$3:$E$1002,'Stock Log'!$B$3:$B$1002,A666,'Stock Log'!$D$3:$D$1002,"IN"))</f>
        <v/>
      </c>
      <c r="D666" s="73">
        <f>IF(A666="","",SUMIFS('Stock Log'!$E$3:$E$1002,'Stock Log'!$B$3:$B$1002,A666,'Stock Log'!$D$3:$D$1002,"OUT"))</f>
        <v/>
      </c>
      <c r="E666" s="73">
        <f>IF(A666="","",C666-D666)</f>
        <v/>
      </c>
      <c r="F666" s="73">
        <f>IF(A666="","",'Master Inventory'!E666)</f>
        <v/>
      </c>
    </row>
    <row r="667">
      <c r="A667" s="72">
        <f>IF('Master Inventory'!A667="","",'Master Inventory'!A667)</f>
        <v/>
      </c>
      <c r="B667">
        <f>IF(A667="","",'Master Inventory'!B667)</f>
        <v/>
      </c>
      <c r="C667" s="73">
        <f>IF(A667="","",SUMIFS('Stock Log'!$E$3:$E$1002,'Stock Log'!$B$3:$B$1002,A667,'Stock Log'!$D$3:$D$1002,"IN"))</f>
        <v/>
      </c>
      <c r="D667" s="73">
        <f>IF(A667="","",SUMIFS('Stock Log'!$E$3:$E$1002,'Stock Log'!$B$3:$B$1002,A667,'Stock Log'!$D$3:$D$1002,"OUT"))</f>
        <v/>
      </c>
      <c r="E667" s="73">
        <f>IF(A667="","",C667-D667)</f>
        <v/>
      </c>
      <c r="F667" s="73">
        <f>IF(A667="","",'Master Inventory'!E667)</f>
        <v/>
      </c>
    </row>
    <row r="668">
      <c r="A668" s="72">
        <f>IF('Master Inventory'!A668="","",'Master Inventory'!A668)</f>
        <v/>
      </c>
      <c r="B668">
        <f>IF(A668="","",'Master Inventory'!B668)</f>
        <v/>
      </c>
      <c r="C668" s="73">
        <f>IF(A668="","",SUMIFS('Stock Log'!$E$3:$E$1002,'Stock Log'!$B$3:$B$1002,A668,'Stock Log'!$D$3:$D$1002,"IN"))</f>
        <v/>
      </c>
      <c r="D668" s="73">
        <f>IF(A668="","",SUMIFS('Stock Log'!$E$3:$E$1002,'Stock Log'!$B$3:$B$1002,A668,'Stock Log'!$D$3:$D$1002,"OUT"))</f>
        <v/>
      </c>
      <c r="E668" s="73">
        <f>IF(A668="","",C668-D668)</f>
        <v/>
      </c>
      <c r="F668" s="73">
        <f>IF(A668="","",'Master Inventory'!E668)</f>
        <v/>
      </c>
    </row>
    <row r="669">
      <c r="A669" s="72">
        <f>IF('Master Inventory'!A669="","",'Master Inventory'!A669)</f>
        <v/>
      </c>
      <c r="B669">
        <f>IF(A669="","",'Master Inventory'!B669)</f>
        <v/>
      </c>
      <c r="C669" s="73">
        <f>IF(A669="","",SUMIFS('Stock Log'!$E$3:$E$1002,'Stock Log'!$B$3:$B$1002,A669,'Stock Log'!$D$3:$D$1002,"IN"))</f>
        <v/>
      </c>
      <c r="D669" s="73">
        <f>IF(A669="","",SUMIFS('Stock Log'!$E$3:$E$1002,'Stock Log'!$B$3:$B$1002,A669,'Stock Log'!$D$3:$D$1002,"OUT"))</f>
        <v/>
      </c>
      <c r="E669" s="73">
        <f>IF(A669="","",C669-D669)</f>
        <v/>
      </c>
      <c r="F669" s="73">
        <f>IF(A669="","",'Master Inventory'!E669)</f>
        <v/>
      </c>
    </row>
    <row r="670">
      <c r="A670" s="72">
        <f>IF('Master Inventory'!A670="","",'Master Inventory'!A670)</f>
        <v/>
      </c>
      <c r="B670">
        <f>IF(A670="","",'Master Inventory'!B670)</f>
        <v/>
      </c>
      <c r="C670" s="73">
        <f>IF(A670="","",SUMIFS('Stock Log'!$E$3:$E$1002,'Stock Log'!$B$3:$B$1002,A670,'Stock Log'!$D$3:$D$1002,"IN"))</f>
        <v/>
      </c>
      <c r="D670" s="73">
        <f>IF(A670="","",SUMIFS('Stock Log'!$E$3:$E$1002,'Stock Log'!$B$3:$B$1002,A670,'Stock Log'!$D$3:$D$1002,"OUT"))</f>
        <v/>
      </c>
      <c r="E670" s="73">
        <f>IF(A670="","",C670-D670)</f>
        <v/>
      </c>
      <c r="F670" s="73">
        <f>IF(A670="","",'Master Inventory'!E670)</f>
        <v/>
      </c>
    </row>
    <row r="671">
      <c r="A671" s="72">
        <f>IF('Master Inventory'!A671="","",'Master Inventory'!A671)</f>
        <v/>
      </c>
      <c r="B671">
        <f>IF(A671="","",'Master Inventory'!B671)</f>
        <v/>
      </c>
      <c r="C671" s="73">
        <f>IF(A671="","",SUMIFS('Stock Log'!$E$3:$E$1002,'Stock Log'!$B$3:$B$1002,A671,'Stock Log'!$D$3:$D$1002,"IN"))</f>
        <v/>
      </c>
      <c r="D671" s="73">
        <f>IF(A671="","",SUMIFS('Stock Log'!$E$3:$E$1002,'Stock Log'!$B$3:$B$1002,A671,'Stock Log'!$D$3:$D$1002,"OUT"))</f>
        <v/>
      </c>
      <c r="E671" s="73">
        <f>IF(A671="","",C671-D671)</f>
        <v/>
      </c>
      <c r="F671" s="73">
        <f>IF(A671="","",'Master Inventory'!E671)</f>
        <v/>
      </c>
    </row>
    <row r="672">
      <c r="A672" s="72">
        <f>IF('Master Inventory'!A672="","",'Master Inventory'!A672)</f>
        <v/>
      </c>
      <c r="B672">
        <f>IF(A672="","",'Master Inventory'!B672)</f>
        <v/>
      </c>
      <c r="C672" s="73">
        <f>IF(A672="","",SUMIFS('Stock Log'!$E$3:$E$1002,'Stock Log'!$B$3:$B$1002,A672,'Stock Log'!$D$3:$D$1002,"IN"))</f>
        <v/>
      </c>
      <c r="D672" s="73">
        <f>IF(A672="","",SUMIFS('Stock Log'!$E$3:$E$1002,'Stock Log'!$B$3:$B$1002,A672,'Stock Log'!$D$3:$D$1002,"OUT"))</f>
        <v/>
      </c>
      <c r="E672" s="73">
        <f>IF(A672="","",C672-D672)</f>
        <v/>
      </c>
      <c r="F672" s="73">
        <f>IF(A672="","",'Master Inventory'!E672)</f>
        <v/>
      </c>
    </row>
    <row r="673">
      <c r="A673" s="72">
        <f>IF('Master Inventory'!A673="","",'Master Inventory'!A673)</f>
        <v/>
      </c>
      <c r="B673">
        <f>IF(A673="","",'Master Inventory'!B673)</f>
        <v/>
      </c>
      <c r="C673" s="73">
        <f>IF(A673="","",SUMIFS('Stock Log'!$E$3:$E$1002,'Stock Log'!$B$3:$B$1002,A673,'Stock Log'!$D$3:$D$1002,"IN"))</f>
        <v/>
      </c>
      <c r="D673" s="73">
        <f>IF(A673="","",SUMIFS('Stock Log'!$E$3:$E$1002,'Stock Log'!$B$3:$B$1002,A673,'Stock Log'!$D$3:$D$1002,"OUT"))</f>
        <v/>
      </c>
      <c r="E673" s="73">
        <f>IF(A673="","",C673-D673)</f>
        <v/>
      </c>
      <c r="F673" s="73">
        <f>IF(A673="","",'Master Inventory'!E673)</f>
        <v/>
      </c>
    </row>
    <row r="674">
      <c r="A674" s="72">
        <f>IF('Master Inventory'!A674="","",'Master Inventory'!A674)</f>
        <v/>
      </c>
      <c r="B674">
        <f>IF(A674="","",'Master Inventory'!B674)</f>
        <v/>
      </c>
      <c r="C674" s="73">
        <f>IF(A674="","",SUMIFS('Stock Log'!$E$3:$E$1002,'Stock Log'!$B$3:$B$1002,A674,'Stock Log'!$D$3:$D$1002,"IN"))</f>
        <v/>
      </c>
      <c r="D674" s="73">
        <f>IF(A674="","",SUMIFS('Stock Log'!$E$3:$E$1002,'Stock Log'!$B$3:$B$1002,A674,'Stock Log'!$D$3:$D$1002,"OUT"))</f>
        <v/>
      </c>
      <c r="E674" s="73">
        <f>IF(A674="","",C674-D674)</f>
        <v/>
      </c>
      <c r="F674" s="73">
        <f>IF(A674="","",'Master Inventory'!E674)</f>
        <v/>
      </c>
    </row>
    <row r="675">
      <c r="A675" s="72">
        <f>IF('Master Inventory'!A675="","",'Master Inventory'!A675)</f>
        <v/>
      </c>
      <c r="B675">
        <f>IF(A675="","",'Master Inventory'!B675)</f>
        <v/>
      </c>
      <c r="C675" s="73">
        <f>IF(A675="","",SUMIFS('Stock Log'!$E$3:$E$1002,'Stock Log'!$B$3:$B$1002,A675,'Stock Log'!$D$3:$D$1002,"IN"))</f>
        <v/>
      </c>
      <c r="D675" s="73">
        <f>IF(A675="","",SUMIFS('Stock Log'!$E$3:$E$1002,'Stock Log'!$B$3:$B$1002,A675,'Stock Log'!$D$3:$D$1002,"OUT"))</f>
        <v/>
      </c>
      <c r="E675" s="73">
        <f>IF(A675="","",C675-D675)</f>
        <v/>
      </c>
      <c r="F675" s="73">
        <f>IF(A675="","",'Master Inventory'!E675)</f>
        <v/>
      </c>
    </row>
    <row r="676">
      <c r="A676" s="72">
        <f>IF('Master Inventory'!A676="","",'Master Inventory'!A676)</f>
        <v/>
      </c>
      <c r="B676">
        <f>IF(A676="","",'Master Inventory'!B676)</f>
        <v/>
      </c>
      <c r="C676" s="73">
        <f>IF(A676="","",SUMIFS('Stock Log'!$E$3:$E$1002,'Stock Log'!$B$3:$B$1002,A676,'Stock Log'!$D$3:$D$1002,"IN"))</f>
        <v/>
      </c>
      <c r="D676" s="73">
        <f>IF(A676="","",SUMIFS('Stock Log'!$E$3:$E$1002,'Stock Log'!$B$3:$B$1002,A676,'Stock Log'!$D$3:$D$1002,"OUT"))</f>
        <v/>
      </c>
      <c r="E676" s="73">
        <f>IF(A676="","",C676-D676)</f>
        <v/>
      </c>
      <c r="F676" s="73">
        <f>IF(A676="","",'Master Inventory'!E676)</f>
        <v/>
      </c>
    </row>
    <row r="677">
      <c r="A677" s="72">
        <f>IF('Master Inventory'!A677="","",'Master Inventory'!A677)</f>
        <v/>
      </c>
      <c r="B677">
        <f>IF(A677="","",'Master Inventory'!B677)</f>
        <v/>
      </c>
      <c r="C677" s="73">
        <f>IF(A677="","",SUMIFS('Stock Log'!$E$3:$E$1002,'Stock Log'!$B$3:$B$1002,A677,'Stock Log'!$D$3:$D$1002,"IN"))</f>
        <v/>
      </c>
      <c r="D677" s="73">
        <f>IF(A677="","",SUMIFS('Stock Log'!$E$3:$E$1002,'Stock Log'!$B$3:$B$1002,A677,'Stock Log'!$D$3:$D$1002,"OUT"))</f>
        <v/>
      </c>
      <c r="E677" s="73">
        <f>IF(A677="","",C677-D677)</f>
        <v/>
      </c>
      <c r="F677" s="73">
        <f>IF(A677="","",'Master Inventory'!E677)</f>
        <v/>
      </c>
    </row>
    <row r="678">
      <c r="A678" s="72">
        <f>IF('Master Inventory'!A678="","",'Master Inventory'!A678)</f>
        <v/>
      </c>
      <c r="B678">
        <f>IF(A678="","",'Master Inventory'!B678)</f>
        <v/>
      </c>
      <c r="C678" s="73">
        <f>IF(A678="","",SUMIFS('Stock Log'!$E$3:$E$1002,'Stock Log'!$B$3:$B$1002,A678,'Stock Log'!$D$3:$D$1002,"IN"))</f>
        <v/>
      </c>
      <c r="D678" s="73">
        <f>IF(A678="","",SUMIFS('Stock Log'!$E$3:$E$1002,'Stock Log'!$B$3:$B$1002,A678,'Stock Log'!$D$3:$D$1002,"OUT"))</f>
        <v/>
      </c>
      <c r="E678" s="73">
        <f>IF(A678="","",C678-D678)</f>
        <v/>
      </c>
      <c r="F678" s="73">
        <f>IF(A678="","",'Master Inventory'!E678)</f>
        <v/>
      </c>
    </row>
    <row r="679">
      <c r="A679" s="72">
        <f>IF('Master Inventory'!A679="","",'Master Inventory'!A679)</f>
        <v/>
      </c>
      <c r="B679">
        <f>IF(A679="","",'Master Inventory'!B679)</f>
        <v/>
      </c>
      <c r="C679" s="73">
        <f>IF(A679="","",SUMIFS('Stock Log'!$E$3:$E$1002,'Stock Log'!$B$3:$B$1002,A679,'Stock Log'!$D$3:$D$1002,"IN"))</f>
        <v/>
      </c>
      <c r="D679" s="73">
        <f>IF(A679="","",SUMIFS('Stock Log'!$E$3:$E$1002,'Stock Log'!$B$3:$B$1002,A679,'Stock Log'!$D$3:$D$1002,"OUT"))</f>
        <v/>
      </c>
      <c r="E679" s="73">
        <f>IF(A679="","",C679-D679)</f>
        <v/>
      </c>
      <c r="F679" s="73">
        <f>IF(A679="","",'Master Inventory'!E679)</f>
        <v/>
      </c>
    </row>
    <row r="680">
      <c r="A680" s="72">
        <f>IF('Master Inventory'!A680="","",'Master Inventory'!A680)</f>
        <v/>
      </c>
      <c r="B680">
        <f>IF(A680="","",'Master Inventory'!B680)</f>
        <v/>
      </c>
      <c r="C680" s="73">
        <f>IF(A680="","",SUMIFS('Stock Log'!$E$3:$E$1002,'Stock Log'!$B$3:$B$1002,A680,'Stock Log'!$D$3:$D$1002,"IN"))</f>
        <v/>
      </c>
      <c r="D680" s="73">
        <f>IF(A680="","",SUMIFS('Stock Log'!$E$3:$E$1002,'Stock Log'!$B$3:$B$1002,A680,'Stock Log'!$D$3:$D$1002,"OUT"))</f>
        <v/>
      </c>
      <c r="E680" s="73">
        <f>IF(A680="","",C680-D680)</f>
        <v/>
      </c>
      <c r="F680" s="73">
        <f>IF(A680="","",'Master Inventory'!E680)</f>
        <v/>
      </c>
    </row>
    <row r="681">
      <c r="A681" s="72">
        <f>IF('Master Inventory'!A681="","",'Master Inventory'!A681)</f>
        <v/>
      </c>
      <c r="B681">
        <f>IF(A681="","",'Master Inventory'!B681)</f>
        <v/>
      </c>
      <c r="C681" s="73">
        <f>IF(A681="","",SUMIFS('Stock Log'!$E$3:$E$1002,'Stock Log'!$B$3:$B$1002,A681,'Stock Log'!$D$3:$D$1002,"IN"))</f>
        <v/>
      </c>
      <c r="D681" s="73">
        <f>IF(A681="","",SUMIFS('Stock Log'!$E$3:$E$1002,'Stock Log'!$B$3:$B$1002,A681,'Stock Log'!$D$3:$D$1002,"OUT"))</f>
        <v/>
      </c>
      <c r="E681" s="73">
        <f>IF(A681="","",C681-D681)</f>
        <v/>
      </c>
      <c r="F681" s="73">
        <f>IF(A681="","",'Master Inventory'!E681)</f>
        <v/>
      </c>
    </row>
    <row r="682">
      <c r="A682" s="72">
        <f>IF('Master Inventory'!A682="","",'Master Inventory'!A682)</f>
        <v/>
      </c>
      <c r="B682">
        <f>IF(A682="","",'Master Inventory'!B682)</f>
        <v/>
      </c>
      <c r="C682" s="73">
        <f>IF(A682="","",SUMIFS('Stock Log'!$E$3:$E$1002,'Stock Log'!$B$3:$B$1002,A682,'Stock Log'!$D$3:$D$1002,"IN"))</f>
        <v/>
      </c>
      <c r="D682" s="73">
        <f>IF(A682="","",SUMIFS('Stock Log'!$E$3:$E$1002,'Stock Log'!$B$3:$B$1002,A682,'Stock Log'!$D$3:$D$1002,"OUT"))</f>
        <v/>
      </c>
      <c r="E682" s="73">
        <f>IF(A682="","",C682-D682)</f>
        <v/>
      </c>
      <c r="F682" s="73">
        <f>IF(A682="","",'Master Inventory'!E682)</f>
        <v/>
      </c>
    </row>
    <row r="683">
      <c r="A683" s="72">
        <f>IF('Master Inventory'!A683="","",'Master Inventory'!A683)</f>
        <v/>
      </c>
      <c r="B683">
        <f>IF(A683="","",'Master Inventory'!B683)</f>
        <v/>
      </c>
      <c r="C683" s="73">
        <f>IF(A683="","",SUMIFS('Stock Log'!$E$3:$E$1002,'Stock Log'!$B$3:$B$1002,A683,'Stock Log'!$D$3:$D$1002,"IN"))</f>
        <v/>
      </c>
      <c r="D683" s="73">
        <f>IF(A683="","",SUMIFS('Stock Log'!$E$3:$E$1002,'Stock Log'!$B$3:$B$1002,A683,'Stock Log'!$D$3:$D$1002,"OUT"))</f>
        <v/>
      </c>
      <c r="E683" s="73">
        <f>IF(A683="","",C683-D683)</f>
        <v/>
      </c>
      <c r="F683" s="73">
        <f>IF(A683="","",'Master Inventory'!E683)</f>
        <v/>
      </c>
    </row>
    <row r="684">
      <c r="A684" s="72">
        <f>IF('Master Inventory'!A684="","",'Master Inventory'!A684)</f>
        <v/>
      </c>
      <c r="B684">
        <f>IF(A684="","",'Master Inventory'!B684)</f>
        <v/>
      </c>
      <c r="C684" s="73">
        <f>IF(A684="","",SUMIFS('Stock Log'!$E$3:$E$1002,'Stock Log'!$B$3:$B$1002,A684,'Stock Log'!$D$3:$D$1002,"IN"))</f>
        <v/>
      </c>
      <c r="D684" s="73">
        <f>IF(A684="","",SUMIFS('Stock Log'!$E$3:$E$1002,'Stock Log'!$B$3:$B$1002,A684,'Stock Log'!$D$3:$D$1002,"OUT"))</f>
        <v/>
      </c>
      <c r="E684" s="73">
        <f>IF(A684="","",C684-D684)</f>
        <v/>
      </c>
      <c r="F684" s="73">
        <f>IF(A684="","",'Master Inventory'!E684)</f>
        <v/>
      </c>
    </row>
    <row r="685">
      <c r="A685" s="72">
        <f>IF('Master Inventory'!A685="","",'Master Inventory'!A685)</f>
        <v/>
      </c>
      <c r="B685">
        <f>IF(A685="","",'Master Inventory'!B685)</f>
        <v/>
      </c>
      <c r="C685" s="73">
        <f>IF(A685="","",SUMIFS('Stock Log'!$E$3:$E$1002,'Stock Log'!$B$3:$B$1002,A685,'Stock Log'!$D$3:$D$1002,"IN"))</f>
        <v/>
      </c>
      <c r="D685" s="73">
        <f>IF(A685="","",SUMIFS('Stock Log'!$E$3:$E$1002,'Stock Log'!$B$3:$B$1002,A685,'Stock Log'!$D$3:$D$1002,"OUT"))</f>
        <v/>
      </c>
      <c r="E685" s="73">
        <f>IF(A685="","",C685-D685)</f>
        <v/>
      </c>
      <c r="F685" s="73">
        <f>IF(A685="","",'Master Inventory'!E685)</f>
        <v/>
      </c>
    </row>
    <row r="686">
      <c r="A686" s="72">
        <f>IF('Master Inventory'!A686="","",'Master Inventory'!A686)</f>
        <v/>
      </c>
      <c r="B686">
        <f>IF(A686="","",'Master Inventory'!B686)</f>
        <v/>
      </c>
      <c r="C686" s="73">
        <f>IF(A686="","",SUMIFS('Stock Log'!$E$3:$E$1002,'Stock Log'!$B$3:$B$1002,A686,'Stock Log'!$D$3:$D$1002,"IN"))</f>
        <v/>
      </c>
      <c r="D686" s="73">
        <f>IF(A686="","",SUMIFS('Stock Log'!$E$3:$E$1002,'Stock Log'!$B$3:$B$1002,A686,'Stock Log'!$D$3:$D$1002,"OUT"))</f>
        <v/>
      </c>
      <c r="E686" s="73">
        <f>IF(A686="","",C686-D686)</f>
        <v/>
      </c>
      <c r="F686" s="73">
        <f>IF(A686="","",'Master Inventory'!E686)</f>
        <v/>
      </c>
    </row>
    <row r="687">
      <c r="A687" s="72">
        <f>IF('Master Inventory'!A687="","",'Master Inventory'!A687)</f>
        <v/>
      </c>
      <c r="B687">
        <f>IF(A687="","",'Master Inventory'!B687)</f>
        <v/>
      </c>
      <c r="C687" s="73">
        <f>IF(A687="","",SUMIFS('Stock Log'!$E$3:$E$1002,'Stock Log'!$B$3:$B$1002,A687,'Stock Log'!$D$3:$D$1002,"IN"))</f>
        <v/>
      </c>
      <c r="D687" s="73">
        <f>IF(A687="","",SUMIFS('Stock Log'!$E$3:$E$1002,'Stock Log'!$B$3:$B$1002,A687,'Stock Log'!$D$3:$D$1002,"OUT"))</f>
        <v/>
      </c>
      <c r="E687" s="73">
        <f>IF(A687="","",C687-D687)</f>
        <v/>
      </c>
      <c r="F687" s="73">
        <f>IF(A687="","",'Master Inventory'!E687)</f>
        <v/>
      </c>
    </row>
    <row r="688">
      <c r="A688" s="72">
        <f>IF('Master Inventory'!A688="","",'Master Inventory'!A688)</f>
        <v/>
      </c>
      <c r="B688">
        <f>IF(A688="","",'Master Inventory'!B688)</f>
        <v/>
      </c>
      <c r="C688" s="73">
        <f>IF(A688="","",SUMIFS('Stock Log'!$E$3:$E$1002,'Stock Log'!$B$3:$B$1002,A688,'Stock Log'!$D$3:$D$1002,"IN"))</f>
        <v/>
      </c>
      <c r="D688" s="73">
        <f>IF(A688="","",SUMIFS('Stock Log'!$E$3:$E$1002,'Stock Log'!$B$3:$B$1002,A688,'Stock Log'!$D$3:$D$1002,"OUT"))</f>
        <v/>
      </c>
      <c r="E688" s="73">
        <f>IF(A688="","",C688-D688)</f>
        <v/>
      </c>
      <c r="F688" s="73">
        <f>IF(A688="","",'Master Inventory'!E688)</f>
        <v/>
      </c>
    </row>
    <row r="689">
      <c r="A689" s="72">
        <f>IF('Master Inventory'!A689="","",'Master Inventory'!A689)</f>
        <v/>
      </c>
      <c r="B689">
        <f>IF(A689="","",'Master Inventory'!B689)</f>
        <v/>
      </c>
      <c r="C689" s="73">
        <f>IF(A689="","",SUMIFS('Stock Log'!$E$3:$E$1002,'Stock Log'!$B$3:$B$1002,A689,'Stock Log'!$D$3:$D$1002,"IN"))</f>
        <v/>
      </c>
      <c r="D689" s="73">
        <f>IF(A689="","",SUMIFS('Stock Log'!$E$3:$E$1002,'Stock Log'!$B$3:$B$1002,A689,'Stock Log'!$D$3:$D$1002,"OUT"))</f>
        <v/>
      </c>
      <c r="E689" s="73">
        <f>IF(A689="","",C689-D689)</f>
        <v/>
      </c>
      <c r="F689" s="73">
        <f>IF(A689="","",'Master Inventory'!E689)</f>
        <v/>
      </c>
    </row>
    <row r="690">
      <c r="A690" s="72">
        <f>IF('Master Inventory'!A690="","",'Master Inventory'!A690)</f>
        <v/>
      </c>
      <c r="B690">
        <f>IF(A690="","",'Master Inventory'!B690)</f>
        <v/>
      </c>
      <c r="C690" s="73">
        <f>IF(A690="","",SUMIFS('Stock Log'!$E$3:$E$1002,'Stock Log'!$B$3:$B$1002,A690,'Stock Log'!$D$3:$D$1002,"IN"))</f>
        <v/>
      </c>
      <c r="D690" s="73">
        <f>IF(A690="","",SUMIFS('Stock Log'!$E$3:$E$1002,'Stock Log'!$B$3:$B$1002,A690,'Stock Log'!$D$3:$D$1002,"OUT"))</f>
        <v/>
      </c>
      <c r="E690" s="73">
        <f>IF(A690="","",C690-D690)</f>
        <v/>
      </c>
      <c r="F690" s="73">
        <f>IF(A690="","",'Master Inventory'!E690)</f>
        <v/>
      </c>
    </row>
    <row r="691">
      <c r="A691" s="72">
        <f>IF('Master Inventory'!A691="","",'Master Inventory'!A691)</f>
        <v/>
      </c>
      <c r="B691">
        <f>IF(A691="","",'Master Inventory'!B691)</f>
        <v/>
      </c>
      <c r="C691" s="73">
        <f>IF(A691="","",SUMIFS('Stock Log'!$E$3:$E$1002,'Stock Log'!$B$3:$B$1002,A691,'Stock Log'!$D$3:$D$1002,"IN"))</f>
        <v/>
      </c>
      <c r="D691" s="73">
        <f>IF(A691="","",SUMIFS('Stock Log'!$E$3:$E$1002,'Stock Log'!$B$3:$B$1002,A691,'Stock Log'!$D$3:$D$1002,"OUT"))</f>
        <v/>
      </c>
      <c r="E691" s="73">
        <f>IF(A691="","",C691-D691)</f>
        <v/>
      </c>
      <c r="F691" s="73">
        <f>IF(A691="","",'Master Inventory'!E691)</f>
        <v/>
      </c>
    </row>
    <row r="692">
      <c r="A692" s="72">
        <f>IF('Master Inventory'!A692="","",'Master Inventory'!A692)</f>
        <v/>
      </c>
      <c r="B692">
        <f>IF(A692="","",'Master Inventory'!B692)</f>
        <v/>
      </c>
      <c r="C692" s="73">
        <f>IF(A692="","",SUMIFS('Stock Log'!$E$3:$E$1002,'Stock Log'!$B$3:$B$1002,A692,'Stock Log'!$D$3:$D$1002,"IN"))</f>
        <v/>
      </c>
      <c r="D692" s="73">
        <f>IF(A692="","",SUMIFS('Stock Log'!$E$3:$E$1002,'Stock Log'!$B$3:$B$1002,A692,'Stock Log'!$D$3:$D$1002,"OUT"))</f>
        <v/>
      </c>
      <c r="E692" s="73">
        <f>IF(A692="","",C692-D692)</f>
        <v/>
      </c>
      <c r="F692" s="73">
        <f>IF(A692="","",'Master Inventory'!E692)</f>
        <v/>
      </c>
    </row>
    <row r="693">
      <c r="A693" s="72">
        <f>IF('Master Inventory'!A693="","",'Master Inventory'!A693)</f>
        <v/>
      </c>
      <c r="B693">
        <f>IF(A693="","",'Master Inventory'!B693)</f>
        <v/>
      </c>
      <c r="C693" s="73">
        <f>IF(A693="","",SUMIFS('Stock Log'!$E$3:$E$1002,'Stock Log'!$B$3:$B$1002,A693,'Stock Log'!$D$3:$D$1002,"IN"))</f>
        <v/>
      </c>
      <c r="D693" s="73">
        <f>IF(A693="","",SUMIFS('Stock Log'!$E$3:$E$1002,'Stock Log'!$B$3:$B$1002,A693,'Stock Log'!$D$3:$D$1002,"OUT"))</f>
        <v/>
      </c>
      <c r="E693" s="73">
        <f>IF(A693="","",C693-D693)</f>
        <v/>
      </c>
      <c r="F693" s="73">
        <f>IF(A693="","",'Master Inventory'!E693)</f>
        <v/>
      </c>
    </row>
    <row r="694">
      <c r="A694" s="72">
        <f>IF('Master Inventory'!A694="","",'Master Inventory'!A694)</f>
        <v/>
      </c>
      <c r="B694">
        <f>IF(A694="","",'Master Inventory'!B694)</f>
        <v/>
      </c>
      <c r="C694" s="73">
        <f>IF(A694="","",SUMIFS('Stock Log'!$E$3:$E$1002,'Stock Log'!$B$3:$B$1002,A694,'Stock Log'!$D$3:$D$1002,"IN"))</f>
        <v/>
      </c>
      <c r="D694" s="73">
        <f>IF(A694="","",SUMIFS('Stock Log'!$E$3:$E$1002,'Stock Log'!$B$3:$B$1002,A694,'Stock Log'!$D$3:$D$1002,"OUT"))</f>
        <v/>
      </c>
      <c r="E694" s="73">
        <f>IF(A694="","",C694-D694)</f>
        <v/>
      </c>
      <c r="F694" s="73">
        <f>IF(A694="","",'Master Inventory'!E694)</f>
        <v/>
      </c>
    </row>
    <row r="695">
      <c r="A695" s="72">
        <f>IF('Master Inventory'!A695="","",'Master Inventory'!A695)</f>
        <v/>
      </c>
      <c r="B695">
        <f>IF(A695="","",'Master Inventory'!B695)</f>
        <v/>
      </c>
      <c r="C695" s="73">
        <f>IF(A695="","",SUMIFS('Stock Log'!$E$3:$E$1002,'Stock Log'!$B$3:$B$1002,A695,'Stock Log'!$D$3:$D$1002,"IN"))</f>
        <v/>
      </c>
      <c r="D695" s="73">
        <f>IF(A695="","",SUMIFS('Stock Log'!$E$3:$E$1002,'Stock Log'!$B$3:$B$1002,A695,'Stock Log'!$D$3:$D$1002,"OUT"))</f>
        <v/>
      </c>
      <c r="E695" s="73">
        <f>IF(A695="","",C695-D695)</f>
        <v/>
      </c>
      <c r="F695" s="73">
        <f>IF(A695="","",'Master Inventory'!E695)</f>
        <v/>
      </c>
    </row>
    <row r="696">
      <c r="A696" s="72">
        <f>IF('Master Inventory'!A696="","",'Master Inventory'!A696)</f>
        <v/>
      </c>
      <c r="B696">
        <f>IF(A696="","",'Master Inventory'!B696)</f>
        <v/>
      </c>
      <c r="C696" s="73">
        <f>IF(A696="","",SUMIFS('Stock Log'!$E$3:$E$1002,'Stock Log'!$B$3:$B$1002,A696,'Stock Log'!$D$3:$D$1002,"IN"))</f>
        <v/>
      </c>
      <c r="D696" s="73">
        <f>IF(A696="","",SUMIFS('Stock Log'!$E$3:$E$1002,'Stock Log'!$B$3:$B$1002,A696,'Stock Log'!$D$3:$D$1002,"OUT"))</f>
        <v/>
      </c>
      <c r="E696" s="73">
        <f>IF(A696="","",C696-D696)</f>
        <v/>
      </c>
      <c r="F696" s="73">
        <f>IF(A696="","",'Master Inventory'!E696)</f>
        <v/>
      </c>
    </row>
    <row r="697">
      <c r="A697" s="72">
        <f>IF('Master Inventory'!A697="","",'Master Inventory'!A697)</f>
        <v/>
      </c>
      <c r="B697">
        <f>IF(A697="","",'Master Inventory'!B697)</f>
        <v/>
      </c>
      <c r="C697" s="73">
        <f>IF(A697="","",SUMIFS('Stock Log'!$E$3:$E$1002,'Stock Log'!$B$3:$B$1002,A697,'Stock Log'!$D$3:$D$1002,"IN"))</f>
        <v/>
      </c>
      <c r="D697" s="73">
        <f>IF(A697="","",SUMIFS('Stock Log'!$E$3:$E$1002,'Stock Log'!$B$3:$B$1002,A697,'Stock Log'!$D$3:$D$1002,"OUT"))</f>
        <v/>
      </c>
      <c r="E697" s="73">
        <f>IF(A697="","",C697-D697)</f>
        <v/>
      </c>
      <c r="F697" s="73">
        <f>IF(A697="","",'Master Inventory'!E697)</f>
        <v/>
      </c>
    </row>
    <row r="698">
      <c r="A698" s="72">
        <f>IF('Master Inventory'!A698="","",'Master Inventory'!A698)</f>
        <v/>
      </c>
      <c r="B698">
        <f>IF(A698="","",'Master Inventory'!B698)</f>
        <v/>
      </c>
      <c r="C698" s="73">
        <f>IF(A698="","",SUMIFS('Stock Log'!$E$3:$E$1002,'Stock Log'!$B$3:$B$1002,A698,'Stock Log'!$D$3:$D$1002,"IN"))</f>
        <v/>
      </c>
      <c r="D698" s="73">
        <f>IF(A698="","",SUMIFS('Stock Log'!$E$3:$E$1002,'Stock Log'!$B$3:$B$1002,A698,'Stock Log'!$D$3:$D$1002,"OUT"))</f>
        <v/>
      </c>
      <c r="E698" s="73">
        <f>IF(A698="","",C698-D698)</f>
        <v/>
      </c>
      <c r="F698" s="73">
        <f>IF(A698="","",'Master Inventory'!E698)</f>
        <v/>
      </c>
    </row>
    <row r="699">
      <c r="A699" s="72">
        <f>IF('Master Inventory'!A699="","",'Master Inventory'!A699)</f>
        <v/>
      </c>
      <c r="B699">
        <f>IF(A699="","",'Master Inventory'!B699)</f>
        <v/>
      </c>
      <c r="C699" s="73">
        <f>IF(A699="","",SUMIFS('Stock Log'!$E$3:$E$1002,'Stock Log'!$B$3:$B$1002,A699,'Stock Log'!$D$3:$D$1002,"IN"))</f>
        <v/>
      </c>
      <c r="D699" s="73">
        <f>IF(A699="","",SUMIFS('Stock Log'!$E$3:$E$1002,'Stock Log'!$B$3:$B$1002,A699,'Stock Log'!$D$3:$D$1002,"OUT"))</f>
        <v/>
      </c>
      <c r="E699" s="73">
        <f>IF(A699="","",C699-D699)</f>
        <v/>
      </c>
      <c r="F699" s="73">
        <f>IF(A699="","",'Master Inventory'!E699)</f>
        <v/>
      </c>
    </row>
    <row r="700">
      <c r="A700" s="72">
        <f>IF('Master Inventory'!A700="","",'Master Inventory'!A700)</f>
        <v/>
      </c>
      <c r="B700">
        <f>IF(A700="","",'Master Inventory'!B700)</f>
        <v/>
      </c>
      <c r="C700" s="73">
        <f>IF(A700="","",SUMIFS('Stock Log'!$E$3:$E$1002,'Stock Log'!$B$3:$B$1002,A700,'Stock Log'!$D$3:$D$1002,"IN"))</f>
        <v/>
      </c>
      <c r="D700" s="73">
        <f>IF(A700="","",SUMIFS('Stock Log'!$E$3:$E$1002,'Stock Log'!$B$3:$B$1002,A700,'Stock Log'!$D$3:$D$1002,"OUT"))</f>
        <v/>
      </c>
      <c r="E700" s="73">
        <f>IF(A700="","",C700-D700)</f>
        <v/>
      </c>
      <c r="F700" s="73">
        <f>IF(A700="","",'Master Inventory'!E700)</f>
        <v/>
      </c>
    </row>
    <row r="701">
      <c r="A701" s="72">
        <f>IF('Master Inventory'!A701="","",'Master Inventory'!A701)</f>
        <v/>
      </c>
      <c r="B701">
        <f>IF(A701="","",'Master Inventory'!B701)</f>
        <v/>
      </c>
      <c r="C701" s="73">
        <f>IF(A701="","",SUMIFS('Stock Log'!$E$3:$E$1002,'Stock Log'!$B$3:$B$1002,A701,'Stock Log'!$D$3:$D$1002,"IN"))</f>
        <v/>
      </c>
      <c r="D701" s="73">
        <f>IF(A701="","",SUMIFS('Stock Log'!$E$3:$E$1002,'Stock Log'!$B$3:$B$1002,A701,'Stock Log'!$D$3:$D$1002,"OUT"))</f>
        <v/>
      </c>
      <c r="E701" s="73">
        <f>IF(A701="","",C701-D701)</f>
        <v/>
      </c>
      <c r="F701" s="73">
        <f>IF(A701="","",'Master Inventory'!E701)</f>
        <v/>
      </c>
    </row>
    <row r="702">
      <c r="A702" s="72">
        <f>IF('Master Inventory'!A702="","",'Master Inventory'!A702)</f>
        <v/>
      </c>
      <c r="B702">
        <f>IF(A702="","",'Master Inventory'!B702)</f>
        <v/>
      </c>
      <c r="C702" s="73">
        <f>IF(A702="","",SUMIFS('Stock Log'!$E$3:$E$1002,'Stock Log'!$B$3:$B$1002,A702,'Stock Log'!$D$3:$D$1002,"IN"))</f>
        <v/>
      </c>
      <c r="D702" s="73">
        <f>IF(A702="","",SUMIFS('Stock Log'!$E$3:$E$1002,'Stock Log'!$B$3:$B$1002,A702,'Stock Log'!$D$3:$D$1002,"OUT"))</f>
        <v/>
      </c>
      <c r="E702" s="73">
        <f>IF(A702="","",C702-D702)</f>
        <v/>
      </c>
      <c r="F702" s="73">
        <f>IF(A702="","",'Master Inventory'!E702)</f>
        <v/>
      </c>
    </row>
    <row r="703">
      <c r="A703" s="72">
        <f>IF('Master Inventory'!A703="","",'Master Inventory'!A703)</f>
        <v/>
      </c>
      <c r="B703">
        <f>IF(A703="","",'Master Inventory'!B703)</f>
        <v/>
      </c>
      <c r="C703" s="73">
        <f>IF(A703="","",SUMIFS('Stock Log'!$E$3:$E$1002,'Stock Log'!$B$3:$B$1002,A703,'Stock Log'!$D$3:$D$1002,"IN"))</f>
        <v/>
      </c>
      <c r="D703" s="73">
        <f>IF(A703="","",SUMIFS('Stock Log'!$E$3:$E$1002,'Stock Log'!$B$3:$B$1002,A703,'Stock Log'!$D$3:$D$1002,"OUT"))</f>
        <v/>
      </c>
      <c r="E703" s="73">
        <f>IF(A703="","",C703-D703)</f>
        <v/>
      </c>
      <c r="F703" s="73">
        <f>IF(A703="","",'Master Inventory'!E703)</f>
        <v/>
      </c>
    </row>
    <row r="704">
      <c r="A704" s="72">
        <f>IF('Master Inventory'!A704="","",'Master Inventory'!A704)</f>
        <v/>
      </c>
      <c r="B704">
        <f>IF(A704="","",'Master Inventory'!B704)</f>
        <v/>
      </c>
      <c r="C704" s="73">
        <f>IF(A704="","",SUMIFS('Stock Log'!$E$3:$E$1002,'Stock Log'!$B$3:$B$1002,A704,'Stock Log'!$D$3:$D$1002,"IN"))</f>
        <v/>
      </c>
      <c r="D704" s="73">
        <f>IF(A704="","",SUMIFS('Stock Log'!$E$3:$E$1002,'Stock Log'!$B$3:$B$1002,A704,'Stock Log'!$D$3:$D$1002,"OUT"))</f>
        <v/>
      </c>
      <c r="E704" s="73">
        <f>IF(A704="","",C704-D704)</f>
        <v/>
      </c>
      <c r="F704" s="73">
        <f>IF(A704="","",'Master Inventory'!E704)</f>
        <v/>
      </c>
    </row>
    <row r="705">
      <c r="A705" s="72">
        <f>IF('Master Inventory'!A705="","",'Master Inventory'!A705)</f>
        <v/>
      </c>
      <c r="B705">
        <f>IF(A705="","",'Master Inventory'!B705)</f>
        <v/>
      </c>
      <c r="C705" s="73">
        <f>IF(A705="","",SUMIFS('Stock Log'!$E$3:$E$1002,'Stock Log'!$B$3:$B$1002,A705,'Stock Log'!$D$3:$D$1002,"IN"))</f>
        <v/>
      </c>
      <c r="D705" s="73">
        <f>IF(A705="","",SUMIFS('Stock Log'!$E$3:$E$1002,'Stock Log'!$B$3:$B$1002,A705,'Stock Log'!$D$3:$D$1002,"OUT"))</f>
        <v/>
      </c>
      <c r="E705" s="73">
        <f>IF(A705="","",C705-D705)</f>
        <v/>
      </c>
      <c r="F705" s="73">
        <f>IF(A705="","",'Master Inventory'!E705)</f>
        <v/>
      </c>
    </row>
    <row r="706">
      <c r="A706" s="72">
        <f>IF('Master Inventory'!A706="","",'Master Inventory'!A706)</f>
        <v/>
      </c>
      <c r="B706">
        <f>IF(A706="","",'Master Inventory'!B706)</f>
        <v/>
      </c>
      <c r="C706" s="73">
        <f>IF(A706="","",SUMIFS('Stock Log'!$E$3:$E$1002,'Stock Log'!$B$3:$B$1002,A706,'Stock Log'!$D$3:$D$1002,"IN"))</f>
        <v/>
      </c>
      <c r="D706" s="73">
        <f>IF(A706="","",SUMIFS('Stock Log'!$E$3:$E$1002,'Stock Log'!$B$3:$B$1002,A706,'Stock Log'!$D$3:$D$1002,"OUT"))</f>
        <v/>
      </c>
      <c r="E706" s="73">
        <f>IF(A706="","",C706-D706)</f>
        <v/>
      </c>
      <c r="F706" s="73">
        <f>IF(A706="","",'Master Inventory'!E706)</f>
        <v/>
      </c>
    </row>
    <row r="707">
      <c r="A707" s="72">
        <f>IF('Master Inventory'!A707="","",'Master Inventory'!A707)</f>
        <v/>
      </c>
      <c r="B707">
        <f>IF(A707="","",'Master Inventory'!B707)</f>
        <v/>
      </c>
      <c r="C707" s="73">
        <f>IF(A707="","",SUMIFS('Stock Log'!$E$3:$E$1002,'Stock Log'!$B$3:$B$1002,A707,'Stock Log'!$D$3:$D$1002,"IN"))</f>
        <v/>
      </c>
      <c r="D707" s="73">
        <f>IF(A707="","",SUMIFS('Stock Log'!$E$3:$E$1002,'Stock Log'!$B$3:$B$1002,A707,'Stock Log'!$D$3:$D$1002,"OUT"))</f>
        <v/>
      </c>
      <c r="E707" s="73">
        <f>IF(A707="","",C707-D707)</f>
        <v/>
      </c>
      <c r="F707" s="73">
        <f>IF(A707="","",'Master Inventory'!E707)</f>
        <v/>
      </c>
    </row>
    <row r="708">
      <c r="A708" s="72">
        <f>IF('Master Inventory'!A708="","",'Master Inventory'!A708)</f>
        <v/>
      </c>
      <c r="B708">
        <f>IF(A708="","",'Master Inventory'!B708)</f>
        <v/>
      </c>
      <c r="C708" s="73">
        <f>IF(A708="","",SUMIFS('Stock Log'!$E$3:$E$1002,'Stock Log'!$B$3:$B$1002,A708,'Stock Log'!$D$3:$D$1002,"IN"))</f>
        <v/>
      </c>
      <c r="D708" s="73">
        <f>IF(A708="","",SUMIFS('Stock Log'!$E$3:$E$1002,'Stock Log'!$B$3:$B$1002,A708,'Stock Log'!$D$3:$D$1002,"OUT"))</f>
        <v/>
      </c>
      <c r="E708" s="73">
        <f>IF(A708="","",C708-D708)</f>
        <v/>
      </c>
      <c r="F708" s="73">
        <f>IF(A708="","",'Master Inventory'!E708)</f>
        <v/>
      </c>
    </row>
    <row r="709">
      <c r="A709" s="72">
        <f>IF('Master Inventory'!A709="","",'Master Inventory'!A709)</f>
        <v/>
      </c>
      <c r="B709">
        <f>IF(A709="","",'Master Inventory'!B709)</f>
        <v/>
      </c>
      <c r="C709" s="73">
        <f>IF(A709="","",SUMIFS('Stock Log'!$E$3:$E$1002,'Stock Log'!$B$3:$B$1002,A709,'Stock Log'!$D$3:$D$1002,"IN"))</f>
        <v/>
      </c>
      <c r="D709" s="73">
        <f>IF(A709="","",SUMIFS('Stock Log'!$E$3:$E$1002,'Stock Log'!$B$3:$B$1002,A709,'Stock Log'!$D$3:$D$1002,"OUT"))</f>
        <v/>
      </c>
      <c r="E709" s="73">
        <f>IF(A709="","",C709-D709)</f>
        <v/>
      </c>
      <c r="F709" s="73">
        <f>IF(A709="","",'Master Inventory'!E709)</f>
        <v/>
      </c>
    </row>
    <row r="710">
      <c r="A710" s="72">
        <f>IF('Master Inventory'!A710="","",'Master Inventory'!A710)</f>
        <v/>
      </c>
      <c r="B710">
        <f>IF(A710="","",'Master Inventory'!B710)</f>
        <v/>
      </c>
      <c r="C710" s="73">
        <f>IF(A710="","",SUMIFS('Stock Log'!$E$3:$E$1002,'Stock Log'!$B$3:$B$1002,A710,'Stock Log'!$D$3:$D$1002,"IN"))</f>
        <v/>
      </c>
      <c r="D710" s="73">
        <f>IF(A710="","",SUMIFS('Stock Log'!$E$3:$E$1002,'Stock Log'!$B$3:$B$1002,A710,'Stock Log'!$D$3:$D$1002,"OUT"))</f>
        <v/>
      </c>
      <c r="E710" s="73">
        <f>IF(A710="","",C710-D710)</f>
        <v/>
      </c>
      <c r="F710" s="73">
        <f>IF(A710="","",'Master Inventory'!E710)</f>
        <v/>
      </c>
    </row>
    <row r="711">
      <c r="A711" s="72">
        <f>IF('Master Inventory'!A711="","",'Master Inventory'!A711)</f>
        <v/>
      </c>
      <c r="B711">
        <f>IF(A711="","",'Master Inventory'!B711)</f>
        <v/>
      </c>
      <c r="C711" s="73">
        <f>IF(A711="","",SUMIFS('Stock Log'!$E$3:$E$1002,'Stock Log'!$B$3:$B$1002,A711,'Stock Log'!$D$3:$D$1002,"IN"))</f>
        <v/>
      </c>
      <c r="D711" s="73">
        <f>IF(A711="","",SUMIFS('Stock Log'!$E$3:$E$1002,'Stock Log'!$B$3:$B$1002,A711,'Stock Log'!$D$3:$D$1002,"OUT"))</f>
        <v/>
      </c>
      <c r="E711" s="73">
        <f>IF(A711="","",C711-D711)</f>
        <v/>
      </c>
      <c r="F711" s="73">
        <f>IF(A711="","",'Master Inventory'!E711)</f>
        <v/>
      </c>
    </row>
    <row r="712">
      <c r="A712" s="72">
        <f>IF('Master Inventory'!A712="","",'Master Inventory'!A712)</f>
        <v/>
      </c>
      <c r="B712">
        <f>IF(A712="","",'Master Inventory'!B712)</f>
        <v/>
      </c>
      <c r="C712" s="73">
        <f>IF(A712="","",SUMIFS('Stock Log'!$E$3:$E$1002,'Stock Log'!$B$3:$B$1002,A712,'Stock Log'!$D$3:$D$1002,"IN"))</f>
        <v/>
      </c>
      <c r="D712" s="73">
        <f>IF(A712="","",SUMIFS('Stock Log'!$E$3:$E$1002,'Stock Log'!$B$3:$B$1002,A712,'Stock Log'!$D$3:$D$1002,"OUT"))</f>
        <v/>
      </c>
      <c r="E712" s="73">
        <f>IF(A712="","",C712-D712)</f>
        <v/>
      </c>
      <c r="F712" s="73">
        <f>IF(A712="","",'Master Inventory'!E712)</f>
        <v/>
      </c>
    </row>
    <row r="713">
      <c r="A713" s="72">
        <f>IF('Master Inventory'!A713="","",'Master Inventory'!A713)</f>
        <v/>
      </c>
      <c r="B713">
        <f>IF(A713="","",'Master Inventory'!B713)</f>
        <v/>
      </c>
      <c r="C713" s="73">
        <f>IF(A713="","",SUMIFS('Stock Log'!$E$3:$E$1002,'Stock Log'!$B$3:$B$1002,A713,'Stock Log'!$D$3:$D$1002,"IN"))</f>
        <v/>
      </c>
      <c r="D713" s="73">
        <f>IF(A713="","",SUMIFS('Stock Log'!$E$3:$E$1002,'Stock Log'!$B$3:$B$1002,A713,'Stock Log'!$D$3:$D$1002,"OUT"))</f>
        <v/>
      </c>
      <c r="E713" s="73">
        <f>IF(A713="","",C713-D713)</f>
        <v/>
      </c>
      <c r="F713" s="73">
        <f>IF(A713="","",'Master Inventory'!E713)</f>
        <v/>
      </c>
    </row>
    <row r="714">
      <c r="A714" s="72">
        <f>IF('Master Inventory'!A714="","",'Master Inventory'!A714)</f>
        <v/>
      </c>
      <c r="B714">
        <f>IF(A714="","",'Master Inventory'!B714)</f>
        <v/>
      </c>
      <c r="C714" s="73">
        <f>IF(A714="","",SUMIFS('Stock Log'!$E$3:$E$1002,'Stock Log'!$B$3:$B$1002,A714,'Stock Log'!$D$3:$D$1002,"IN"))</f>
        <v/>
      </c>
      <c r="D714" s="73">
        <f>IF(A714="","",SUMIFS('Stock Log'!$E$3:$E$1002,'Stock Log'!$B$3:$B$1002,A714,'Stock Log'!$D$3:$D$1002,"OUT"))</f>
        <v/>
      </c>
      <c r="E714" s="73">
        <f>IF(A714="","",C714-D714)</f>
        <v/>
      </c>
      <c r="F714" s="73">
        <f>IF(A714="","",'Master Inventory'!E714)</f>
        <v/>
      </c>
    </row>
    <row r="715">
      <c r="A715" s="72">
        <f>IF('Master Inventory'!A715="","",'Master Inventory'!A715)</f>
        <v/>
      </c>
      <c r="B715">
        <f>IF(A715="","",'Master Inventory'!B715)</f>
        <v/>
      </c>
      <c r="C715" s="73">
        <f>IF(A715="","",SUMIFS('Stock Log'!$E$3:$E$1002,'Stock Log'!$B$3:$B$1002,A715,'Stock Log'!$D$3:$D$1002,"IN"))</f>
        <v/>
      </c>
      <c r="D715" s="73">
        <f>IF(A715="","",SUMIFS('Stock Log'!$E$3:$E$1002,'Stock Log'!$B$3:$B$1002,A715,'Stock Log'!$D$3:$D$1002,"OUT"))</f>
        <v/>
      </c>
      <c r="E715" s="73">
        <f>IF(A715="","",C715-D715)</f>
        <v/>
      </c>
      <c r="F715" s="73">
        <f>IF(A715="","",'Master Inventory'!E715)</f>
        <v/>
      </c>
    </row>
    <row r="716">
      <c r="A716" s="72">
        <f>IF('Master Inventory'!A716="","",'Master Inventory'!A716)</f>
        <v/>
      </c>
      <c r="B716">
        <f>IF(A716="","",'Master Inventory'!B716)</f>
        <v/>
      </c>
      <c r="C716" s="73">
        <f>IF(A716="","",SUMIFS('Stock Log'!$E$3:$E$1002,'Stock Log'!$B$3:$B$1002,A716,'Stock Log'!$D$3:$D$1002,"IN"))</f>
        <v/>
      </c>
      <c r="D716" s="73">
        <f>IF(A716="","",SUMIFS('Stock Log'!$E$3:$E$1002,'Stock Log'!$B$3:$B$1002,A716,'Stock Log'!$D$3:$D$1002,"OUT"))</f>
        <v/>
      </c>
      <c r="E716" s="73">
        <f>IF(A716="","",C716-D716)</f>
        <v/>
      </c>
      <c r="F716" s="73">
        <f>IF(A716="","",'Master Inventory'!E716)</f>
        <v/>
      </c>
    </row>
    <row r="717">
      <c r="A717" s="72">
        <f>IF('Master Inventory'!A717="","",'Master Inventory'!A717)</f>
        <v/>
      </c>
      <c r="B717">
        <f>IF(A717="","",'Master Inventory'!B717)</f>
        <v/>
      </c>
      <c r="C717" s="73">
        <f>IF(A717="","",SUMIFS('Stock Log'!$E$3:$E$1002,'Stock Log'!$B$3:$B$1002,A717,'Stock Log'!$D$3:$D$1002,"IN"))</f>
        <v/>
      </c>
      <c r="D717" s="73">
        <f>IF(A717="","",SUMIFS('Stock Log'!$E$3:$E$1002,'Stock Log'!$B$3:$B$1002,A717,'Stock Log'!$D$3:$D$1002,"OUT"))</f>
        <v/>
      </c>
      <c r="E717" s="73">
        <f>IF(A717="","",C717-D717)</f>
        <v/>
      </c>
      <c r="F717" s="73">
        <f>IF(A717="","",'Master Inventory'!E717)</f>
        <v/>
      </c>
    </row>
    <row r="718">
      <c r="A718" s="72">
        <f>IF('Master Inventory'!A718="","",'Master Inventory'!A718)</f>
        <v/>
      </c>
      <c r="B718">
        <f>IF(A718="","",'Master Inventory'!B718)</f>
        <v/>
      </c>
      <c r="C718" s="73">
        <f>IF(A718="","",SUMIFS('Stock Log'!$E$3:$E$1002,'Stock Log'!$B$3:$B$1002,A718,'Stock Log'!$D$3:$D$1002,"IN"))</f>
        <v/>
      </c>
      <c r="D718" s="73">
        <f>IF(A718="","",SUMIFS('Stock Log'!$E$3:$E$1002,'Stock Log'!$B$3:$B$1002,A718,'Stock Log'!$D$3:$D$1002,"OUT"))</f>
        <v/>
      </c>
      <c r="E718" s="73">
        <f>IF(A718="","",C718-D718)</f>
        <v/>
      </c>
      <c r="F718" s="73">
        <f>IF(A718="","",'Master Inventory'!E718)</f>
        <v/>
      </c>
    </row>
    <row r="719">
      <c r="A719" s="72">
        <f>IF('Master Inventory'!A719="","",'Master Inventory'!A719)</f>
        <v/>
      </c>
      <c r="B719">
        <f>IF(A719="","",'Master Inventory'!B719)</f>
        <v/>
      </c>
      <c r="C719" s="73">
        <f>IF(A719="","",SUMIFS('Stock Log'!$E$3:$E$1002,'Stock Log'!$B$3:$B$1002,A719,'Stock Log'!$D$3:$D$1002,"IN"))</f>
        <v/>
      </c>
      <c r="D719" s="73">
        <f>IF(A719="","",SUMIFS('Stock Log'!$E$3:$E$1002,'Stock Log'!$B$3:$B$1002,A719,'Stock Log'!$D$3:$D$1002,"OUT"))</f>
        <v/>
      </c>
      <c r="E719" s="73">
        <f>IF(A719="","",C719-D719)</f>
        <v/>
      </c>
      <c r="F719" s="73">
        <f>IF(A719="","",'Master Inventory'!E719)</f>
        <v/>
      </c>
    </row>
    <row r="720">
      <c r="A720" s="72">
        <f>IF('Master Inventory'!A720="","",'Master Inventory'!A720)</f>
        <v/>
      </c>
      <c r="B720">
        <f>IF(A720="","",'Master Inventory'!B720)</f>
        <v/>
      </c>
      <c r="C720" s="73">
        <f>IF(A720="","",SUMIFS('Stock Log'!$E$3:$E$1002,'Stock Log'!$B$3:$B$1002,A720,'Stock Log'!$D$3:$D$1002,"IN"))</f>
        <v/>
      </c>
      <c r="D720" s="73">
        <f>IF(A720="","",SUMIFS('Stock Log'!$E$3:$E$1002,'Stock Log'!$B$3:$B$1002,A720,'Stock Log'!$D$3:$D$1002,"OUT"))</f>
        <v/>
      </c>
      <c r="E720" s="73">
        <f>IF(A720="","",C720-D720)</f>
        <v/>
      </c>
      <c r="F720" s="73">
        <f>IF(A720="","",'Master Inventory'!E720)</f>
        <v/>
      </c>
    </row>
    <row r="721">
      <c r="A721" s="72">
        <f>IF('Master Inventory'!A721="","",'Master Inventory'!A721)</f>
        <v/>
      </c>
      <c r="B721">
        <f>IF(A721="","",'Master Inventory'!B721)</f>
        <v/>
      </c>
      <c r="C721" s="73">
        <f>IF(A721="","",SUMIFS('Stock Log'!$E$3:$E$1002,'Stock Log'!$B$3:$B$1002,A721,'Stock Log'!$D$3:$D$1002,"IN"))</f>
        <v/>
      </c>
      <c r="D721" s="73">
        <f>IF(A721="","",SUMIFS('Stock Log'!$E$3:$E$1002,'Stock Log'!$B$3:$B$1002,A721,'Stock Log'!$D$3:$D$1002,"OUT"))</f>
        <v/>
      </c>
      <c r="E721" s="73">
        <f>IF(A721="","",C721-D721)</f>
        <v/>
      </c>
      <c r="F721" s="73">
        <f>IF(A721="","",'Master Inventory'!E721)</f>
        <v/>
      </c>
    </row>
    <row r="722">
      <c r="A722" s="72">
        <f>IF('Master Inventory'!A722="","",'Master Inventory'!A722)</f>
        <v/>
      </c>
      <c r="B722">
        <f>IF(A722="","",'Master Inventory'!B722)</f>
        <v/>
      </c>
      <c r="C722" s="73">
        <f>IF(A722="","",SUMIFS('Stock Log'!$E$3:$E$1002,'Stock Log'!$B$3:$B$1002,A722,'Stock Log'!$D$3:$D$1002,"IN"))</f>
        <v/>
      </c>
      <c r="D722" s="73">
        <f>IF(A722="","",SUMIFS('Stock Log'!$E$3:$E$1002,'Stock Log'!$B$3:$B$1002,A722,'Stock Log'!$D$3:$D$1002,"OUT"))</f>
        <v/>
      </c>
      <c r="E722" s="73">
        <f>IF(A722="","",C722-D722)</f>
        <v/>
      </c>
      <c r="F722" s="73">
        <f>IF(A722="","",'Master Inventory'!E722)</f>
        <v/>
      </c>
    </row>
    <row r="723">
      <c r="A723" s="72">
        <f>IF('Master Inventory'!A723="","",'Master Inventory'!A723)</f>
        <v/>
      </c>
      <c r="B723">
        <f>IF(A723="","",'Master Inventory'!B723)</f>
        <v/>
      </c>
      <c r="C723" s="73">
        <f>IF(A723="","",SUMIFS('Stock Log'!$E$3:$E$1002,'Stock Log'!$B$3:$B$1002,A723,'Stock Log'!$D$3:$D$1002,"IN"))</f>
        <v/>
      </c>
      <c r="D723" s="73">
        <f>IF(A723="","",SUMIFS('Stock Log'!$E$3:$E$1002,'Stock Log'!$B$3:$B$1002,A723,'Stock Log'!$D$3:$D$1002,"OUT"))</f>
        <v/>
      </c>
      <c r="E723" s="73">
        <f>IF(A723="","",C723-D723)</f>
        <v/>
      </c>
      <c r="F723" s="73">
        <f>IF(A723="","",'Master Inventory'!E723)</f>
        <v/>
      </c>
    </row>
    <row r="724">
      <c r="A724" s="72">
        <f>IF('Master Inventory'!A724="","",'Master Inventory'!A724)</f>
        <v/>
      </c>
      <c r="B724">
        <f>IF(A724="","",'Master Inventory'!B724)</f>
        <v/>
      </c>
      <c r="C724" s="73">
        <f>IF(A724="","",SUMIFS('Stock Log'!$E$3:$E$1002,'Stock Log'!$B$3:$B$1002,A724,'Stock Log'!$D$3:$D$1002,"IN"))</f>
        <v/>
      </c>
      <c r="D724" s="73">
        <f>IF(A724="","",SUMIFS('Stock Log'!$E$3:$E$1002,'Stock Log'!$B$3:$B$1002,A724,'Stock Log'!$D$3:$D$1002,"OUT"))</f>
        <v/>
      </c>
      <c r="E724" s="73">
        <f>IF(A724="","",C724-D724)</f>
        <v/>
      </c>
      <c r="F724" s="73">
        <f>IF(A724="","",'Master Inventory'!E724)</f>
        <v/>
      </c>
    </row>
    <row r="725">
      <c r="A725" s="72">
        <f>IF('Master Inventory'!A725="","",'Master Inventory'!A725)</f>
        <v/>
      </c>
      <c r="B725">
        <f>IF(A725="","",'Master Inventory'!B725)</f>
        <v/>
      </c>
      <c r="C725" s="73">
        <f>IF(A725="","",SUMIFS('Stock Log'!$E$3:$E$1002,'Stock Log'!$B$3:$B$1002,A725,'Stock Log'!$D$3:$D$1002,"IN"))</f>
        <v/>
      </c>
      <c r="D725" s="73">
        <f>IF(A725="","",SUMIFS('Stock Log'!$E$3:$E$1002,'Stock Log'!$B$3:$B$1002,A725,'Stock Log'!$D$3:$D$1002,"OUT"))</f>
        <v/>
      </c>
      <c r="E725" s="73">
        <f>IF(A725="","",C725-D725)</f>
        <v/>
      </c>
      <c r="F725" s="73">
        <f>IF(A725="","",'Master Inventory'!E725)</f>
        <v/>
      </c>
    </row>
    <row r="726">
      <c r="A726" s="72">
        <f>IF('Master Inventory'!A726="","",'Master Inventory'!A726)</f>
        <v/>
      </c>
      <c r="B726">
        <f>IF(A726="","",'Master Inventory'!B726)</f>
        <v/>
      </c>
      <c r="C726" s="73">
        <f>IF(A726="","",SUMIFS('Stock Log'!$E$3:$E$1002,'Stock Log'!$B$3:$B$1002,A726,'Stock Log'!$D$3:$D$1002,"IN"))</f>
        <v/>
      </c>
      <c r="D726" s="73">
        <f>IF(A726="","",SUMIFS('Stock Log'!$E$3:$E$1002,'Stock Log'!$B$3:$B$1002,A726,'Stock Log'!$D$3:$D$1002,"OUT"))</f>
        <v/>
      </c>
      <c r="E726" s="73">
        <f>IF(A726="","",C726-D726)</f>
        <v/>
      </c>
      <c r="F726" s="73">
        <f>IF(A726="","",'Master Inventory'!E726)</f>
        <v/>
      </c>
    </row>
    <row r="727">
      <c r="A727" s="72">
        <f>IF('Master Inventory'!A727="","",'Master Inventory'!A727)</f>
        <v/>
      </c>
      <c r="B727">
        <f>IF(A727="","",'Master Inventory'!B727)</f>
        <v/>
      </c>
      <c r="C727" s="73">
        <f>IF(A727="","",SUMIFS('Stock Log'!$E$3:$E$1002,'Stock Log'!$B$3:$B$1002,A727,'Stock Log'!$D$3:$D$1002,"IN"))</f>
        <v/>
      </c>
      <c r="D727" s="73">
        <f>IF(A727="","",SUMIFS('Stock Log'!$E$3:$E$1002,'Stock Log'!$B$3:$B$1002,A727,'Stock Log'!$D$3:$D$1002,"OUT"))</f>
        <v/>
      </c>
      <c r="E727" s="73">
        <f>IF(A727="","",C727-D727)</f>
        <v/>
      </c>
      <c r="F727" s="73">
        <f>IF(A727="","",'Master Inventory'!E727)</f>
        <v/>
      </c>
    </row>
    <row r="728">
      <c r="A728" s="72">
        <f>IF('Master Inventory'!A728="","",'Master Inventory'!A728)</f>
        <v/>
      </c>
      <c r="B728">
        <f>IF(A728="","",'Master Inventory'!B728)</f>
        <v/>
      </c>
      <c r="C728" s="73">
        <f>IF(A728="","",SUMIFS('Stock Log'!$E$3:$E$1002,'Stock Log'!$B$3:$B$1002,A728,'Stock Log'!$D$3:$D$1002,"IN"))</f>
        <v/>
      </c>
      <c r="D728" s="73">
        <f>IF(A728="","",SUMIFS('Stock Log'!$E$3:$E$1002,'Stock Log'!$B$3:$B$1002,A728,'Stock Log'!$D$3:$D$1002,"OUT"))</f>
        <v/>
      </c>
      <c r="E728" s="73">
        <f>IF(A728="","",C728-D728)</f>
        <v/>
      </c>
      <c r="F728" s="73">
        <f>IF(A728="","",'Master Inventory'!E728)</f>
        <v/>
      </c>
    </row>
    <row r="729">
      <c r="A729" s="72">
        <f>IF('Master Inventory'!A729="","",'Master Inventory'!A729)</f>
        <v/>
      </c>
      <c r="B729">
        <f>IF(A729="","",'Master Inventory'!B729)</f>
        <v/>
      </c>
      <c r="C729" s="73">
        <f>IF(A729="","",SUMIFS('Stock Log'!$E$3:$E$1002,'Stock Log'!$B$3:$B$1002,A729,'Stock Log'!$D$3:$D$1002,"IN"))</f>
        <v/>
      </c>
      <c r="D729" s="73">
        <f>IF(A729="","",SUMIFS('Stock Log'!$E$3:$E$1002,'Stock Log'!$B$3:$B$1002,A729,'Stock Log'!$D$3:$D$1002,"OUT"))</f>
        <v/>
      </c>
      <c r="E729" s="73">
        <f>IF(A729="","",C729-D729)</f>
        <v/>
      </c>
      <c r="F729" s="73">
        <f>IF(A729="","",'Master Inventory'!E729)</f>
        <v/>
      </c>
    </row>
    <row r="730">
      <c r="A730" s="72">
        <f>IF('Master Inventory'!A730="","",'Master Inventory'!A730)</f>
        <v/>
      </c>
      <c r="B730">
        <f>IF(A730="","",'Master Inventory'!B730)</f>
        <v/>
      </c>
      <c r="C730" s="73">
        <f>IF(A730="","",SUMIFS('Stock Log'!$E$3:$E$1002,'Stock Log'!$B$3:$B$1002,A730,'Stock Log'!$D$3:$D$1002,"IN"))</f>
        <v/>
      </c>
      <c r="D730" s="73">
        <f>IF(A730="","",SUMIFS('Stock Log'!$E$3:$E$1002,'Stock Log'!$B$3:$B$1002,A730,'Stock Log'!$D$3:$D$1002,"OUT"))</f>
        <v/>
      </c>
      <c r="E730" s="73">
        <f>IF(A730="","",C730-D730)</f>
        <v/>
      </c>
      <c r="F730" s="73">
        <f>IF(A730="","",'Master Inventory'!E730)</f>
        <v/>
      </c>
    </row>
    <row r="731">
      <c r="A731" s="72">
        <f>IF('Master Inventory'!A731="","",'Master Inventory'!A731)</f>
        <v/>
      </c>
      <c r="B731">
        <f>IF(A731="","",'Master Inventory'!B731)</f>
        <v/>
      </c>
      <c r="C731" s="73">
        <f>IF(A731="","",SUMIFS('Stock Log'!$E$3:$E$1002,'Stock Log'!$B$3:$B$1002,A731,'Stock Log'!$D$3:$D$1002,"IN"))</f>
        <v/>
      </c>
      <c r="D731" s="73">
        <f>IF(A731="","",SUMIFS('Stock Log'!$E$3:$E$1002,'Stock Log'!$B$3:$B$1002,A731,'Stock Log'!$D$3:$D$1002,"OUT"))</f>
        <v/>
      </c>
      <c r="E731" s="73">
        <f>IF(A731="","",C731-D731)</f>
        <v/>
      </c>
      <c r="F731" s="73">
        <f>IF(A731="","",'Master Inventory'!E731)</f>
        <v/>
      </c>
    </row>
    <row r="732">
      <c r="A732" s="72">
        <f>IF('Master Inventory'!A732="","",'Master Inventory'!A732)</f>
        <v/>
      </c>
      <c r="B732">
        <f>IF(A732="","",'Master Inventory'!B732)</f>
        <v/>
      </c>
      <c r="C732" s="73">
        <f>IF(A732="","",SUMIFS('Stock Log'!$E$3:$E$1002,'Stock Log'!$B$3:$B$1002,A732,'Stock Log'!$D$3:$D$1002,"IN"))</f>
        <v/>
      </c>
      <c r="D732" s="73">
        <f>IF(A732="","",SUMIFS('Stock Log'!$E$3:$E$1002,'Stock Log'!$B$3:$B$1002,A732,'Stock Log'!$D$3:$D$1002,"OUT"))</f>
        <v/>
      </c>
      <c r="E732" s="73">
        <f>IF(A732="","",C732-D732)</f>
        <v/>
      </c>
      <c r="F732" s="73">
        <f>IF(A732="","",'Master Inventory'!E732)</f>
        <v/>
      </c>
    </row>
    <row r="733">
      <c r="A733" s="72">
        <f>IF('Master Inventory'!A733="","",'Master Inventory'!A733)</f>
        <v/>
      </c>
      <c r="B733">
        <f>IF(A733="","",'Master Inventory'!B733)</f>
        <v/>
      </c>
      <c r="C733" s="73">
        <f>IF(A733="","",SUMIFS('Stock Log'!$E$3:$E$1002,'Stock Log'!$B$3:$B$1002,A733,'Stock Log'!$D$3:$D$1002,"IN"))</f>
        <v/>
      </c>
      <c r="D733" s="73">
        <f>IF(A733="","",SUMIFS('Stock Log'!$E$3:$E$1002,'Stock Log'!$B$3:$B$1002,A733,'Stock Log'!$D$3:$D$1002,"OUT"))</f>
        <v/>
      </c>
      <c r="E733" s="73">
        <f>IF(A733="","",C733-D733)</f>
        <v/>
      </c>
      <c r="F733" s="73">
        <f>IF(A733="","",'Master Inventory'!E733)</f>
        <v/>
      </c>
    </row>
    <row r="734">
      <c r="A734" s="72">
        <f>IF('Master Inventory'!A734="","",'Master Inventory'!A734)</f>
        <v/>
      </c>
      <c r="B734">
        <f>IF(A734="","",'Master Inventory'!B734)</f>
        <v/>
      </c>
      <c r="C734" s="73">
        <f>IF(A734="","",SUMIFS('Stock Log'!$E$3:$E$1002,'Stock Log'!$B$3:$B$1002,A734,'Stock Log'!$D$3:$D$1002,"IN"))</f>
        <v/>
      </c>
      <c r="D734" s="73">
        <f>IF(A734="","",SUMIFS('Stock Log'!$E$3:$E$1002,'Stock Log'!$B$3:$B$1002,A734,'Stock Log'!$D$3:$D$1002,"OUT"))</f>
        <v/>
      </c>
      <c r="E734" s="73">
        <f>IF(A734="","",C734-D734)</f>
        <v/>
      </c>
      <c r="F734" s="73">
        <f>IF(A734="","",'Master Inventory'!E734)</f>
        <v/>
      </c>
    </row>
    <row r="735">
      <c r="A735" s="72">
        <f>IF('Master Inventory'!A735="","",'Master Inventory'!A735)</f>
        <v/>
      </c>
      <c r="B735">
        <f>IF(A735="","",'Master Inventory'!B735)</f>
        <v/>
      </c>
      <c r="C735" s="73">
        <f>IF(A735="","",SUMIFS('Stock Log'!$E$3:$E$1002,'Stock Log'!$B$3:$B$1002,A735,'Stock Log'!$D$3:$D$1002,"IN"))</f>
        <v/>
      </c>
      <c r="D735" s="73">
        <f>IF(A735="","",SUMIFS('Stock Log'!$E$3:$E$1002,'Stock Log'!$B$3:$B$1002,A735,'Stock Log'!$D$3:$D$1002,"OUT"))</f>
        <v/>
      </c>
      <c r="E735" s="73">
        <f>IF(A735="","",C735-D735)</f>
        <v/>
      </c>
      <c r="F735" s="73">
        <f>IF(A735="","",'Master Inventory'!E735)</f>
        <v/>
      </c>
    </row>
    <row r="736">
      <c r="A736" s="72">
        <f>IF('Master Inventory'!A736="","",'Master Inventory'!A736)</f>
        <v/>
      </c>
      <c r="B736">
        <f>IF(A736="","",'Master Inventory'!B736)</f>
        <v/>
      </c>
      <c r="C736" s="73">
        <f>IF(A736="","",SUMIFS('Stock Log'!$E$3:$E$1002,'Stock Log'!$B$3:$B$1002,A736,'Stock Log'!$D$3:$D$1002,"IN"))</f>
        <v/>
      </c>
      <c r="D736" s="73">
        <f>IF(A736="","",SUMIFS('Stock Log'!$E$3:$E$1002,'Stock Log'!$B$3:$B$1002,A736,'Stock Log'!$D$3:$D$1002,"OUT"))</f>
        <v/>
      </c>
      <c r="E736" s="73">
        <f>IF(A736="","",C736-D736)</f>
        <v/>
      </c>
      <c r="F736" s="73">
        <f>IF(A736="","",'Master Inventory'!E736)</f>
        <v/>
      </c>
    </row>
    <row r="737">
      <c r="A737" s="72">
        <f>IF('Master Inventory'!A737="","",'Master Inventory'!A737)</f>
        <v/>
      </c>
      <c r="B737">
        <f>IF(A737="","",'Master Inventory'!B737)</f>
        <v/>
      </c>
      <c r="C737" s="73">
        <f>IF(A737="","",SUMIFS('Stock Log'!$E$3:$E$1002,'Stock Log'!$B$3:$B$1002,A737,'Stock Log'!$D$3:$D$1002,"IN"))</f>
        <v/>
      </c>
      <c r="D737" s="73">
        <f>IF(A737="","",SUMIFS('Stock Log'!$E$3:$E$1002,'Stock Log'!$B$3:$B$1002,A737,'Stock Log'!$D$3:$D$1002,"OUT"))</f>
        <v/>
      </c>
      <c r="E737" s="73">
        <f>IF(A737="","",C737-D737)</f>
        <v/>
      </c>
      <c r="F737" s="73">
        <f>IF(A737="","",'Master Inventory'!E737)</f>
        <v/>
      </c>
    </row>
    <row r="738">
      <c r="A738" s="72">
        <f>IF('Master Inventory'!A738="","",'Master Inventory'!A738)</f>
        <v/>
      </c>
      <c r="B738">
        <f>IF(A738="","",'Master Inventory'!B738)</f>
        <v/>
      </c>
      <c r="C738" s="73">
        <f>IF(A738="","",SUMIFS('Stock Log'!$E$3:$E$1002,'Stock Log'!$B$3:$B$1002,A738,'Stock Log'!$D$3:$D$1002,"IN"))</f>
        <v/>
      </c>
      <c r="D738" s="73">
        <f>IF(A738="","",SUMIFS('Stock Log'!$E$3:$E$1002,'Stock Log'!$B$3:$B$1002,A738,'Stock Log'!$D$3:$D$1002,"OUT"))</f>
        <v/>
      </c>
      <c r="E738" s="73">
        <f>IF(A738="","",C738-D738)</f>
        <v/>
      </c>
      <c r="F738" s="73">
        <f>IF(A738="","",'Master Inventory'!E738)</f>
        <v/>
      </c>
    </row>
    <row r="739">
      <c r="A739" s="72">
        <f>IF('Master Inventory'!A739="","",'Master Inventory'!A739)</f>
        <v/>
      </c>
      <c r="B739">
        <f>IF(A739="","",'Master Inventory'!B739)</f>
        <v/>
      </c>
      <c r="C739" s="73">
        <f>IF(A739="","",SUMIFS('Stock Log'!$E$3:$E$1002,'Stock Log'!$B$3:$B$1002,A739,'Stock Log'!$D$3:$D$1002,"IN"))</f>
        <v/>
      </c>
      <c r="D739" s="73">
        <f>IF(A739="","",SUMIFS('Stock Log'!$E$3:$E$1002,'Stock Log'!$B$3:$B$1002,A739,'Stock Log'!$D$3:$D$1002,"OUT"))</f>
        <v/>
      </c>
      <c r="E739" s="73">
        <f>IF(A739="","",C739-D739)</f>
        <v/>
      </c>
      <c r="F739" s="73">
        <f>IF(A739="","",'Master Inventory'!E739)</f>
        <v/>
      </c>
    </row>
    <row r="740">
      <c r="A740" s="72">
        <f>IF('Master Inventory'!A740="","",'Master Inventory'!A740)</f>
        <v/>
      </c>
      <c r="B740">
        <f>IF(A740="","",'Master Inventory'!B740)</f>
        <v/>
      </c>
      <c r="C740" s="73">
        <f>IF(A740="","",SUMIFS('Stock Log'!$E$3:$E$1002,'Stock Log'!$B$3:$B$1002,A740,'Stock Log'!$D$3:$D$1002,"IN"))</f>
        <v/>
      </c>
      <c r="D740" s="73">
        <f>IF(A740="","",SUMIFS('Stock Log'!$E$3:$E$1002,'Stock Log'!$B$3:$B$1002,A740,'Stock Log'!$D$3:$D$1002,"OUT"))</f>
        <v/>
      </c>
      <c r="E740" s="73">
        <f>IF(A740="","",C740-D740)</f>
        <v/>
      </c>
      <c r="F740" s="73">
        <f>IF(A740="","",'Master Inventory'!E740)</f>
        <v/>
      </c>
    </row>
    <row r="741">
      <c r="A741" s="72">
        <f>IF('Master Inventory'!A741="","",'Master Inventory'!A741)</f>
        <v/>
      </c>
      <c r="B741">
        <f>IF(A741="","",'Master Inventory'!B741)</f>
        <v/>
      </c>
      <c r="C741" s="73">
        <f>IF(A741="","",SUMIFS('Stock Log'!$E$3:$E$1002,'Stock Log'!$B$3:$B$1002,A741,'Stock Log'!$D$3:$D$1002,"IN"))</f>
        <v/>
      </c>
      <c r="D741" s="73">
        <f>IF(A741="","",SUMIFS('Stock Log'!$E$3:$E$1002,'Stock Log'!$B$3:$B$1002,A741,'Stock Log'!$D$3:$D$1002,"OUT"))</f>
        <v/>
      </c>
      <c r="E741" s="73">
        <f>IF(A741="","",C741-D741)</f>
        <v/>
      </c>
      <c r="F741" s="73">
        <f>IF(A741="","",'Master Inventory'!E741)</f>
        <v/>
      </c>
    </row>
    <row r="742">
      <c r="A742" s="72">
        <f>IF('Master Inventory'!A742="","",'Master Inventory'!A742)</f>
        <v/>
      </c>
      <c r="B742">
        <f>IF(A742="","",'Master Inventory'!B742)</f>
        <v/>
      </c>
      <c r="C742" s="73">
        <f>IF(A742="","",SUMIFS('Stock Log'!$E$3:$E$1002,'Stock Log'!$B$3:$B$1002,A742,'Stock Log'!$D$3:$D$1002,"IN"))</f>
        <v/>
      </c>
      <c r="D742" s="73">
        <f>IF(A742="","",SUMIFS('Stock Log'!$E$3:$E$1002,'Stock Log'!$B$3:$B$1002,A742,'Stock Log'!$D$3:$D$1002,"OUT"))</f>
        <v/>
      </c>
      <c r="E742" s="73">
        <f>IF(A742="","",C742-D742)</f>
        <v/>
      </c>
      <c r="F742" s="73">
        <f>IF(A742="","",'Master Inventory'!E742)</f>
        <v/>
      </c>
    </row>
    <row r="743">
      <c r="A743" s="72">
        <f>IF('Master Inventory'!A743="","",'Master Inventory'!A743)</f>
        <v/>
      </c>
      <c r="B743">
        <f>IF(A743="","",'Master Inventory'!B743)</f>
        <v/>
      </c>
      <c r="C743" s="73">
        <f>IF(A743="","",SUMIFS('Stock Log'!$E$3:$E$1002,'Stock Log'!$B$3:$B$1002,A743,'Stock Log'!$D$3:$D$1002,"IN"))</f>
        <v/>
      </c>
      <c r="D743" s="73">
        <f>IF(A743="","",SUMIFS('Stock Log'!$E$3:$E$1002,'Stock Log'!$B$3:$B$1002,A743,'Stock Log'!$D$3:$D$1002,"OUT"))</f>
        <v/>
      </c>
      <c r="E743" s="73">
        <f>IF(A743="","",C743-D743)</f>
        <v/>
      </c>
      <c r="F743" s="73">
        <f>IF(A743="","",'Master Inventory'!E743)</f>
        <v/>
      </c>
    </row>
    <row r="744">
      <c r="A744" s="72">
        <f>IF('Master Inventory'!A744="","",'Master Inventory'!A744)</f>
        <v/>
      </c>
      <c r="B744">
        <f>IF(A744="","",'Master Inventory'!B744)</f>
        <v/>
      </c>
      <c r="C744" s="73">
        <f>IF(A744="","",SUMIFS('Stock Log'!$E$3:$E$1002,'Stock Log'!$B$3:$B$1002,A744,'Stock Log'!$D$3:$D$1002,"IN"))</f>
        <v/>
      </c>
      <c r="D744" s="73">
        <f>IF(A744="","",SUMIFS('Stock Log'!$E$3:$E$1002,'Stock Log'!$B$3:$B$1002,A744,'Stock Log'!$D$3:$D$1002,"OUT"))</f>
        <v/>
      </c>
      <c r="E744" s="73">
        <f>IF(A744="","",C744-D744)</f>
        <v/>
      </c>
      <c r="F744" s="73">
        <f>IF(A744="","",'Master Inventory'!E744)</f>
        <v/>
      </c>
    </row>
    <row r="745">
      <c r="A745" s="72">
        <f>IF('Master Inventory'!A745="","",'Master Inventory'!A745)</f>
        <v/>
      </c>
      <c r="B745">
        <f>IF(A745="","",'Master Inventory'!B745)</f>
        <v/>
      </c>
      <c r="C745" s="73">
        <f>IF(A745="","",SUMIFS('Stock Log'!$E$3:$E$1002,'Stock Log'!$B$3:$B$1002,A745,'Stock Log'!$D$3:$D$1002,"IN"))</f>
        <v/>
      </c>
      <c r="D745" s="73">
        <f>IF(A745="","",SUMIFS('Stock Log'!$E$3:$E$1002,'Stock Log'!$B$3:$B$1002,A745,'Stock Log'!$D$3:$D$1002,"OUT"))</f>
        <v/>
      </c>
      <c r="E745" s="73">
        <f>IF(A745="","",C745-D745)</f>
        <v/>
      </c>
      <c r="F745" s="73">
        <f>IF(A745="","",'Master Inventory'!E745)</f>
        <v/>
      </c>
    </row>
    <row r="746">
      <c r="A746" s="72">
        <f>IF('Master Inventory'!A746="","",'Master Inventory'!A746)</f>
        <v/>
      </c>
      <c r="B746">
        <f>IF(A746="","",'Master Inventory'!B746)</f>
        <v/>
      </c>
      <c r="C746" s="73">
        <f>IF(A746="","",SUMIFS('Stock Log'!$E$3:$E$1002,'Stock Log'!$B$3:$B$1002,A746,'Stock Log'!$D$3:$D$1002,"IN"))</f>
        <v/>
      </c>
      <c r="D746" s="73">
        <f>IF(A746="","",SUMIFS('Stock Log'!$E$3:$E$1002,'Stock Log'!$B$3:$B$1002,A746,'Stock Log'!$D$3:$D$1002,"OUT"))</f>
        <v/>
      </c>
      <c r="E746" s="73">
        <f>IF(A746="","",C746-D746)</f>
        <v/>
      </c>
      <c r="F746" s="73">
        <f>IF(A746="","",'Master Inventory'!E746)</f>
        <v/>
      </c>
    </row>
    <row r="747">
      <c r="A747" s="72">
        <f>IF('Master Inventory'!A747="","",'Master Inventory'!A747)</f>
        <v/>
      </c>
      <c r="B747">
        <f>IF(A747="","",'Master Inventory'!B747)</f>
        <v/>
      </c>
      <c r="C747" s="73">
        <f>IF(A747="","",SUMIFS('Stock Log'!$E$3:$E$1002,'Stock Log'!$B$3:$B$1002,A747,'Stock Log'!$D$3:$D$1002,"IN"))</f>
        <v/>
      </c>
      <c r="D747" s="73">
        <f>IF(A747="","",SUMIFS('Stock Log'!$E$3:$E$1002,'Stock Log'!$B$3:$B$1002,A747,'Stock Log'!$D$3:$D$1002,"OUT"))</f>
        <v/>
      </c>
      <c r="E747" s="73">
        <f>IF(A747="","",C747-D747)</f>
        <v/>
      </c>
      <c r="F747" s="73">
        <f>IF(A747="","",'Master Inventory'!E747)</f>
        <v/>
      </c>
    </row>
    <row r="748">
      <c r="A748" s="72">
        <f>IF('Master Inventory'!A748="","",'Master Inventory'!A748)</f>
        <v/>
      </c>
      <c r="B748">
        <f>IF(A748="","",'Master Inventory'!B748)</f>
        <v/>
      </c>
      <c r="C748" s="73">
        <f>IF(A748="","",SUMIFS('Stock Log'!$E$3:$E$1002,'Stock Log'!$B$3:$B$1002,A748,'Stock Log'!$D$3:$D$1002,"IN"))</f>
        <v/>
      </c>
      <c r="D748" s="73">
        <f>IF(A748="","",SUMIFS('Stock Log'!$E$3:$E$1002,'Stock Log'!$B$3:$B$1002,A748,'Stock Log'!$D$3:$D$1002,"OUT"))</f>
        <v/>
      </c>
      <c r="E748" s="73">
        <f>IF(A748="","",C748-D748)</f>
        <v/>
      </c>
      <c r="F748" s="73">
        <f>IF(A748="","",'Master Inventory'!E748)</f>
        <v/>
      </c>
    </row>
    <row r="749">
      <c r="A749" s="72">
        <f>IF('Master Inventory'!A749="","",'Master Inventory'!A749)</f>
        <v/>
      </c>
      <c r="B749">
        <f>IF(A749="","",'Master Inventory'!B749)</f>
        <v/>
      </c>
      <c r="C749" s="73">
        <f>IF(A749="","",SUMIFS('Stock Log'!$E$3:$E$1002,'Stock Log'!$B$3:$B$1002,A749,'Stock Log'!$D$3:$D$1002,"IN"))</f>
        <v/>
      </c>
      <c r="D749" s="73">
        <f>IF(A749="","",SUMIFS('Stock Log'!$E$3:$E$1002,'Stock Log'!$B$3:$B$1002,A749,'Stock Log'!$D$3:$D$1002,"OUT"))</f>
        <v/>
      </c>
      <c r="E749" s="73">
        <f>IF(A749="","",C749-D749)</f>
        <v/>
      </c>
      <c r="F749" s="73">
        <f>IF(A749="","",'Master Inventory'!E749)</f>
        <v/>
      </c>
    </row>
    <row r="750">
      <c r="A750" s="72">
        <f>IF('Master Inventory'!A750="","",'Master Inventory'!A750)</f>
        <v/>
      </c>
      <c r="B750">
        <f>IF(A750="","",'Master Inventory'!B750)</f>
        <v/>
      </c>
      <c r="C750" s="73">
        <f>IF(A750="","",SUMIFS('Stock Log'!$E$3:$E$1002,'Stock Log'!$B$3:$B$1002,A750,'Stock Log'!$D$3:$D$1002,"IN"))</f>
        <v/>
      </c>
      <c r="D750" s="73">
        <f>IF(A750="","",SUMIFS('Stock Log'!$E$3:$E$1002,'Stock Log'!$B$3:$B$1002,A750,'Stock Log'!$D$3:$D$1002,"OUT"))</f>
        <v/>
      </c>
      <c r="E750" s="73">
        <f>IF(A750="","",C750-D750)</f>
        <v/>
      </c>
      <c r="F750" s="73">
        <f>IF(A750="","",'Master Inventory'!E750)</f>
        <v/>
      </c>
    </row>
    <row r="751">
      <c r="A751" s="72">
        <f>IF('Master Inventory'!A751="","",'Master Inventory'!A751)</f>
        <v/>
      </c>
      <c r="B751">
        <f>IF(A751="","",'Master Inventory'!B751)</f>
        <v/>
      </c>
      <c r="C751" s="73">
        <f>IF(A751="","",SUMIFS('Stock Log'!$E$3:$E$1002,'Stock Log'!$B$3:$B$1002,A751,'Stock Log'!$D$3:$D$1002,"IN"))</f>
        <v/>
      </c>
      <c r="D751" s="73">
        <f>IF(A751="","",SUMIFS('Stock Log'!$E$3:$E$1002,'Stock Log'!$B$3:$B$1002,A751,'Stock Log'!$D$3:$D$1002,"OUT"))</f>
        <v/>
      </c>
      <c r="E751" s="73">
        <f>IF(A751="","",C751-D751)</f>
        <v/>
      </c>
      <c r="F751" s="73">
        <f>IF(A751="","",'Master Inventory'!E751)</f>
        <v/>
      </c>
    </row>
    <row r="752">
      <c r="A752" s="72">
        <f>IF('Master Inventory'!A752="","",'Master Inventory'!A752)</f>
        <v/>
      </c>
      <c r="B752">
        <f>IF(A752="","",'Master Inventory'!B752)</f>
        <v/>
      </c>
      <c r="C752" s="73">
        <f>IF(A752="","",SUMIFS('Stock Log'!$E$3:$E$1002,'Stock Log'!$B$3:$B$1002,A752,'Stock Log'!$D$3:$D$1002,"IN"))</f>
        <v/>
      </c>
      <c r="D752" s="73">
        <f>IF(A752="","",SUMIFS('Stock Log'!$E$3:$E$1002,'Stock Log'!$B$3:$B$1002,A752,'Stock Log'!$D$3:$D$1002,"OUT"))</f>
        <v/>
      </c>
      <c r="E752" s="73">
        <f>IF(A752="","",C752-D752)</f>
        <v/>
      </c>
      <c r="F752" s="73">
        <f>IF(A752="","",'Master Inventory'!E752)</f>
        <v/>
      </c>
    </row>
    <row r="753">
      <c r="A753" s="72">
        <f>IF('Master Inventory'!A753="","",'Master Inventory'!A753)</f>
        <v/>
      </c>
      <c r="B753">
        <f>IF(A753="","",'Master Inventory'!B753)</f>
        <v/>
      </c>
      <c r="C753" s="73">
        <f>IF(A753="","",SUMIFS('Stock Log'!$E$3:$E$1002,'Stock Log'!$B$3:$B$1002,A753,'Stock Log'!$D$3:$D$1002,"IN"))</f>
        <v/>
      </c>
      <c r="D753" s="73">
        <f>IF(A753="","",SUMIFS('Stock Log'!$E$3:$E$1002,'Stock Log'!$B$3:$B$1002,A753,'Stock Log'!$D$3:$D$1002,"OUT"))</f>
        <v/>
      </c>
      <c r="E753" s="73">
        <f>IF(A753="","",C753-D753)</f>
        <v/>
      </c>
      <c r="F753" s="73">
        <f>IF(A753="","",'Master Inventory'!E753)</f>
        <v/>
      </c>
    </row>
    <row r="754">
      <c r="A754" s="72">
        <f>IF('Master Inventory'!A754="","",'Master Inventory'!A754)</f>
        <v/>
      </c>
      <c r="B754">
        <f>IF(A754="","",'Master Inventory'!B754)</f>
        <v/>
      </c>
      <c r="C754" s="73">
        <f>IF(A754="","",SUMIFS('Stock Log'!$E$3:$E$1002,'Stock Log'!$B$3:$B$1002,A754,'Stock Log'!$D$3:$D$1002,"IN"))</f>
        <v/>
      </c>
      <c r="D754" s="73">
        <f>IF(A754="","",SUMIFS('Stock Log'!$E$3:$E$1002,'Stock Log'!$B$3:$B$1002,A754,'Stock Log'!$D$3:$D$1002,"OUT"))</f>
        <v/>
      </c>
      <c r="E754" s="73">
        <f>IF(A754="","",C754-D754)</f>
        <v/>
      </c>
      <c r="F754" s="73">
        <f>IF(A754="","",'Master Inventory'!E754)</f>
        <v/>
      </c>
    </row>
    <row r="755">
      <c r="A755" s="72">
        <f>IF('Master Inventory'!A755="","",'Master Inventory'!A755)</f>
        <v/>
      </c>
      <c r="B755">
        <f>IF(A755="","",'Master Inventory'!B755)</f>
        <v/>
      </c>
      <c r="C755" s="73">
        <f>IF(A755="","",SUMIFS('Stock Log'!$E$3:$E$1002,'Stock Log'!$B$3:$B$1002,A755,'Stock Log'!$D$3:$D$1002,"IN"))</f>
        <v/>
      </c>
      <c r="D755" s="73">
        <f>IF(A755="","",SUMIFS('Stock Log'!$E$3:$E$1002,'Stock Log'!$B$3:$B$1002,A755,'Stock Log'!$D$3:$D$1002,"OUT"))</f>
        <v/>
      </c>
      <c r="E755" s="73">
        <f>IF(A755="","",C755-D755)</f>
        <v/>
      </c>
      <c r="F755" s="73">
        <f>IF(A755="","",'Master Inventory'!E755)</f>
        <v/>
      </c>
    </row>
    <row r="756">
      <c r="A756" s="72">
        <f>IF('Master Inventory'!A756="","",'Master Inventory'!A756)</f>
        <v/>
      </c>
      <c r="B756">
        <f>IF(A756="","",'Master Inventory'!B756)</f>
        <v/>
      </c>
      <c r="C756" s="73">
        <f>IF(A756="","",SUMIFS('Stock Log'!$E$3:$E$1002,'Stock Log'!$B$3:$B$1002,A756,'Stock Log'!$D$3:$D$1002,"IN"))</f>
        <v/>
      </c>
      <c r="D756" s="73">
        <f>IF(A756="","",SUMIFS('Stock Log'!$E$3:$E$1002,'Stock Log'!$B$3:$B$1002,A756,'Stock Log'!$D$3:$D$1002,"OUT"))</f>
        <v/>
      </c>
      <c r="E756" s="73">
        <f>IF(A756="","",C756-D756)</f>
        <v/>
      </c>
      <c r="F756" s="73">
        <f>IF(A756="","",'Master Inventory'!E756)</f>
        <v/>
      </c>
    </row>
    <row r="757">
      <c r="A757" s="72">
        <f>IF('Master Inventory'!A757="","",'Master Inventory'!A757)</f>
        <v/>
      </c>
      <c r="B757">
        <f>IF(A757="","",'Master Inventory'!B757)</f>
        <v/>
      </c>
      <c r="C757" s="73">
        <f>IF(A757="","",SUMIFS('Stock Log'!$E$3:$E$1002,'Stock Log'!$B$3:$B$1002,A757,'Stock Log'!$D$3:$D$1002,"IN"))</f>
        <v/>
      </c>
      <c r="D757" s="73">
        <f>IF(A757="","",SUMIFS('Stock Log'!$E$3:$E$1002,'Stock Log'!$B$3:$B$1002,A757,'Stock Log'!$D$3:$D$1002,"OUT"))</f>
        <v/>
      </c>
      <c r="E757" s="73">
        <f>IF(A757="","",C757-D757)</f>
        <v/>
      </c>
      <c r="F757" s="73">
        <f>IF(A757="","",'Master Inventory'!E757)</f>
        <v/>
      </c>
    </row>
    <row r="758">
      <c r="A758" s="72">
        <f>IF('Master Inventory'!A758="","",'Master Inventory'!A758)</f>
        <v/>
      </c>
      <c r="B758">
        <f>IF(A758="","",'Master Inventory'!B758)</f>
        <v/>
      </c>
      <c r="C758" s="73">
        <f>IF(A758="","",SUMIFS('Stock Log'!$E$3:$E$1002,'Stock Log'!$B$3:$B$1002,A758,'Stock Log'!$D$3:$D$1002,"IN"))</f>
        <v/>
      </c>
      <c r="D758" s="73">
        <f>IF(A758="","",SUMIFS('Stock Log'!$E$3:$E$1002,'Stock Log'!$B$3:$B$1002,A758,'Stock Log'!$D$3:$D$1002,"OUT"))</f>
        <v/>
      </c>
      <c r="E758" s="73">
        <f>IF(A758="","",C758-D758)</f>
        <v/>
      </c>
      <c r="F758" s="73">
        <f>IF(A758="","",'Master Inventory'!E758)</f>
        <v/>
      </c>
    </row>
    <row r="759">
      <c r="A759" s="72">
        <f>IF('Master Inventory'!A759="","",'Master Inventory'!A759)</f>
        <v/>
      </c>
      <c r="B759">
        <f>IF(A759="","",'Master Inventory'!B759)</f>
        <v/>
      </c>
      <c r="C759" s="73">
        <f>IF(A759="","",SUMIFS('Stock Log'!$E$3:$E$1002,'Stock Log'!$B$3:$B$1002,A759,'Stock Log'!$D$3:$D$1002,"IN"))</f>
        <v/>
      </c>
      <c r="D759" s="73">
        <f>IF(A759="","",SUMIFS('Stock Log'!$E$3:$E$1002,'Stock Log'!$B$3:$B$1002,A759,'Stock Log'!$D$3:$D$1002,"OUT"))</f>
        <v/>
      </c>
      <c r="E759" s="73">
        <f>IF(A759="","",C759-D759)</f>
        <v/>
      </c>
      <c r="F759" s="73">
        <f>IF(A759="","",'Master Inventory'!E759)</f>
        <v/>
      </c>
    </row>
    <row r="760">
      <c r="A760" s="72">
        <f>IF('Master Inventory'!A760="","",'Master Inventory'!A760)</f>
        <v/>
      </c>
      <c r="B760">
        <f>IF(A760="","",'Master Inventory'!B760)</f>
        <v/>
      </c>
      <c r="C760" s="73">
        <f>IF(A760="","",SUMIFS('Stock Log'!$E$3:$E$1002,'Stock Log'!$B$3:$B$1002,A760,'Stock Log'!$D$3:$D$1002,"IN"))</f>
        <v/>
      </c>
      <c r="D760" s="73">
        <f>IF(A760="","",SUMIFS('Stock Log'!$E$3:$E$1002,'Stock Log'!$B$3:$B$1002,A760,'Stock Log'!$D$3:$D$1002,"OUT"))</f>
        <v/>
      </c>
      <c r="E760" s="73">
        <f>IF(A760="","",C760-D760)</f>
        <v/>
      </c>
      <c r="F760" s="73">
        <f>IF(A760="","",'Master Inventory'!E760)</f>
        <v/>
      </c>
    </row>
    <row r="761">
      <c r="A761" s="72">
        <f>IF('Master Inventory'!A761="","",'Master Inventory'!A761)</f>
        <v/>
      </c>
      <c r="B761">
        <f>IF(A761="","",'Master Inventory'!B761)</f>
        <v/>
      </c>
      <c r="C761" s="73">
        <f>IF(A761="","",SUMIFS('Stock Log'!$E$3:$E$1002,'Stock Log'!$B$3:$B$1002,A761,'Stock Log'!$D$3:$D$1002,"IN"))</f>
        <v/>
      </c>
      <c r="D761" s="73">
        <f>IF(A761="","",SUMIFS('Stock Log'!$E$3:$E$1002,'Stock Log'!$B$3:$B$1002,A761,'Stock Log'!$D$3:$D$1002,"OUT"))</f>
        <v/>
      </c>
      <c r="E761" s="73">
        <f>IF(A761="","",C761-D761)</f>
        <v/>
      </c>
      <c r="F761" s="73">
        <f>IF(A761="","",'Master Inventory'!E761)</f>
        <v/>
      </c>
    </row>
    <row r="762">
      <c r="A762" s="72">
        <f>IF('Master Inventory'!A762="","",'Master Inventory'!A762)</f>
        <v/>
      </c>
      <c r="B762">
        <f>IF(A762="","",'Master Inventory'!B762)</f>
        <v/>
      </c>
      <c r="C762" s="73">
        <f>IF(A762="","",SUMIFS('Stock Log'!$E$3:$E$1002,'Stock Log'!$B$3:$B$1002,A762,'Stock Log'!$D$3:$D$1002,"IN"))</f>
        <v/>
      </c>
      <c r="D762" s="73">
        <f>IF(A762="","",SUMIFS('Stock Log'!$E$3:$E$1002,'Stock Log'!$B$3:$B$1002,A762,'Stock Log'!$D$3:$D$1002,"OUT"))</f>
        <v/>
      </c>
      <c r="E762" s="73">
        <f>IF(A762="","",C762-D762)</f>
        <v/>
      </c>
      <c r="F762" s="73">
        <f>IF(A762="","",'Master Inventory'!E762)</f>
        <v/>
      </c>
    </row>
    <row r="763">
      <c r="A763" s="72">
        <f>IF('Master Inventory'!A763="","",'Master Inventory'!A763)</f>
        <v/>
      </c>
      <c r="B763">
        <f>IF(A763="","",'Master Inventory'!B763)</f>
        <v/>
      </c>
      <c r="C763" s="73">
        <f>IF(A763="","",SUMIFS('Stock Log'!$E$3:$E$1002,'Stock Log'!$B$3:$B$1002,A763,'Stock Log'!$D$3:$D$1002,"IN"))</f>
        <v/>
      </c>
      <c r="D763" s="73">
        <f>IF(A763="","",SUMIFS('Stock Log'!$E$3:$E$1002,'Stock Log'!$B$3:$B$1002,A763,'Stock Log'!$D$3:$D$1002,"OUT"))</f>
        <v/>
      </c>
      <c r="E763" s="73">
        <f>IF(A763="","",C763-D763)</f>
        <v/>
      </c>
      <c r="F763" s="73">
        <f>IF(A763="","",'Master Inventory'!E763)</f>
        <v/>
      </c>
    </row>
    <row r="764">
      <c r="A764" s="72">
        <f>IF('Master Inventory'!A764="","",'Master Inventory'!A764)</f>
        <v/>
      </c>
      <c r="B764">
        <f>IF(A764="","",'Master Inventory'!B764)</f>
        <v/>
      </c>
      <c r="C764" s="73">
        <f>IF(A764="","",SUMIFS('Stock Log'!$E$3:$E$1002,'Stock Log'!$B$3:$B$1002,A764,'Stock Log'!$D$3:$D$1002,"IN"))</f>
        <v/>
      </c>
      <c r="D764" s="73">
        <f>IF(A764="","",SUMIFS('Stock Log'!$E$3:$E$1002,'Stock Log'!$B$3:$B$1002,A764,'Stock Log'!$D$3:$D$1002,"OUT"))</f>
        <v/>
      </c>
      <c r="E764" s="73">
        <f>IF(A764="","",C764-D764)</f>
        <v/>
      </c>
      <c r="F764" s="73">
        <f>IF(A764="","",'Master Inventory'!E764)</f>
        <v/>
      </c>
    </row>
    <row r="765">
      <c r="A765" s="72">
        <f>IF('Master Inventory'!A765="","",'Master Inventory'!A765)</f>
        <v/>
      </c>
      <c r="B765">
        <f>IF(A765="","",'Master Inventory'!B765)</f>
        <v/>
      </c>
      <c r="C765" s="73">
        <f>IF(A765="","",SUMIFS('Stock Log'!$E$3:$E$1002,'Stock Log'!$B$3:$B$1002,A765,'Stock Log'!$D$3:$D$1002,"IN"))</f>
        <v/>
      </c>
      <c r="D765" s="73">
        <f>IF(A765="","",SUMIFS('Stock Log'!$E$3:$E$1002,'Stock Log'!$B$3:$B$1002,A765,'Stock Log'!$D$3:$D$1002,"OUT"))</f>
        <v/>
      </c>
      <c r="E765" s="73">
        <f>IF(A765="","",C765-D765)</f>
        <v/>
      </c>
      <c r="F765" s="73">
        <f>IF(A765="","",'Master Inventory'!E765)</f>
        <v/>
      </c>
    </row>
    <row r="766">
      <c r="A766" s="72">
        <f>IF('Master Inventory'!A766="","",'Master Inventory'!A766)</f>
        <v/>
      </c>
      <c r="B766">
        <f>IF(A766="","",'Master Inventory'!B766)</f>
        <v/>
      </c>
      <c r="C766" s="73">
        <f>IF(A766="","",SUMIFS('Stock Log'!$E$3:$E$1002,'Stock Log'!$B$3:$B$1002,A766,'Stock Log'!$D$3:$D$1002,"IN"))</f>
        <v/>
      </c>
      <c r="D766" s="73">
        <f>IF(A766="","",SUMIFS('Stock Log'!$E$3:$E$1002,'Stock Log'!$B$3:$B$1002,A766,'Stock Log'!$D$3:$D$1002,"OUT"))</f>
        <v/>
      </c>
      <c r="E766" s="73">
        <f>IF(A766="","",C766-D766)</f>
        <v/>
      </c>
      <c r="F766" s="73">
        <f>IF(A766="","",'Master Inventory'!E766)</f>
        <v/>
      </c>
    </row>
    <row r="767">
      <c r="A767" s="72">
        <f>IF('Master Inventory'!A767="","",'Master Inventory'!A767)</f>
        <v/>
      </c>
      <c r="B767">
        <f>IF(A767="","",'Master Inventory'!B767)</f>
        <v/>
      </c>
      <c r="C767" s="73">
        <f>IF(A767="","",SUMIFS('Stock Log'!$E$3:$E$1002,'Stock Log'!$B$3:$B$1002,A767,'Stock Log'!$D$3:$D$1002,"IN"))</f>
        <v/>
      </c>
      <c r="D767" s="73">
        <f>IF(A767="","",SUMIFS('Stock Log'!$E$3:$E$1002,'Stock Log'!$B$3:$B$1002,A767,'Stock Log'!$D$3:$D$1002,"OUT"))</f>
        <v/>
      </c>
      <c r="E767" s="73">
        <f>IF(A767="","",C767-D767)</f>
        <v/>
      </c>
      <c r="F767" s="73">
        <f>IF(A767="","",'Master Inventory'!E767)</f>
        <v/>
      </c>
    </row>
    <row r="768">
      <c r="A768" s="72">
        <f>IF('Master Inventory'!A768="","",'Master Inventory'!A768)</f>
        <v/>
      </c>
      <c r="B768">
        <f>IF(A768="","",'Master Inventory'!B768)</f>
        <v/>
      </c>
      <c r="C768" s="73">
        <f>IF(A768="","",SUMIFS('Stock Log'!$E$3:$E$1002,'Stock Log'!$B$3:$B$1002,A768,'Stock Log'!$D$3:$D$1002,"IN"))</f>
        <v/>
      </c>
      <c r="D768" s="73">
        <f>IF(A768="","",SUMIFS('Stock Log'!$E$3:$E$1002,'Stock Log'!$B$3:$B$1002,A768,'Stock Log'!$D$3:$D$1002,"OUT"))</f>
        <v/>
      </c>
      <c r="E768" s="73">
        <f>IF(A768="","",C768-D768)</f>
        <v/>
      </c>
      <c r="F768" s="73">
        <f>IF(A768="","",'Master Inventory'!E768)</f>
        <v/>
      </c>
    </row>
    <row r="769">
      <c r="A769" s="72">
        <f>IF('Master Inventory'!A769="","",'Master Inventory'!A769)</f>
        <v/>
      </c>
      <c r="B769">
        <f>IF(A769="","",'Master Inventory'!B769)</f>
        <v/>
      </c>
      <c r="C769" s="73">
        <f>IF(A769="","",SUMIFS('Stock Log'!$E$3:$E$1002,'Stock Log'!$B$3:$B$1002,A769,'Stock Log'!$D$3:$D$1002,"IN"))</f>
        <v/>
      </c>
      <c r="D769" s="73">
        <f>IF(A769="","",SUMIFS('Stock Log'!$E$3:$E$1002,'Stock Log'!$B$3:$B$1002,A769,'Stock Log'!$D$3:$D$1002,"OUT"))</f>
        <v/>
      </c>
      <c r="E769" s="73">
        <f>IF(A769="","",C769-D769)</f>
        <v/>
      </c>
      <c r="F769" s="73">
        <f>IF(A769="","",'Master Inventory'!E769)</f>
        <v/>
      </c>
    </row>
    <row r="770">
      <c r="A770" s="72">
        <f>IF('Master Inventory'!A770="","",'Master Inventory'!A770)</f>
        <v/>
      </c>
      <c r="B770">
        <f>IF(A770="","",'Master Inventory'!B770)</f>
        <v/>
      </c>
      <c r="C770" s="73">
        <f>IF(A770="","",SUMIFS('Stock Log'!$E$3:$E$1002,'Stock Log'!$B$3:$B$1002,A770,'Stock Log'!$D$3:$D$1002,"IN"))</f>
        <v/>
      </c>
      <c r="D770" s="73">
        <f>IF(A770="","",SUMIFS('Stock Log'!$E$3:$E$1002,'Stock Log'!$B$3:$B$1002,A770,'Stock Log'!$D$3:$D$1002,"OUT"))</f>
        <v/>
      </c>
      <c r="E770" s="73">
        <f>IF(A770="","",C770-D770)</f>
        <v/>
      </c>
      <c r="F770" s="73">
        <f>IF(A770="","",'Master Inventory'!E770)</f>
        <v/>
      </c>
    </row>
    <row r="771">
      <c r="A771" s="72">
        <f>IF('Master Inventory'!A771="","",'Master Inventory'!A771)</f>
        <v/>
      </c>
      <c r="B771">
        <f>IF(A771="","",'Master Inventory'!B771)</f>
        <v/>
      </c>
      <c r="C771" s="73">
        <f>IF(A771="","",SUMIFS('Stock Log'!$E$3:$E$1002,'Stock Log'!$B$3:$B$1002,A771,'Stock Log'!$D$3:$D$1002,"IN"))</f>
        <v/>
      </c>
      <c r="D771" s="73">
        <f>IF(A771="","",SUMIFS('Stock Log'!$E$3:$E$1002,'Stock Log'!$B$3:$B$1002,A771,'Stock Log'!$D$3:$D$1002,"OUT"))</f>
        <v/>
      </c>
      <c r="E771" s="73">
        <f>IF(A771="","",C771-D771)</f>
        <v/>
      </c>
      <c r="F771" s="73">
        <f>IF(A771="","",'Master Inventory'!E771)</f>
        <v/>
      </c>
    </row>
    <row r="772">
      <c r="A772" s="72">
        <f>IF('Master Inventory'!A772="","",'Master Inventory'!A772)</f>
        <v/>
      </c>
      <c r="B772">
        <f>IF(A772="","",'Master Inventory'!B772)</f>
        <v/>
      </c>
      <c r="C772" s="73">
        <f>IF(A772="","",SUMIFS('Stock Log'!$E$3:$E$1002,'Stock Log'!$B$3:$B$1002,A772,'Stock Log'!$D$3:$D$1002,"IN"))</f>
        <v/>
      </c>
      <c r="D772" s="73">
        <f>IF(A772="","",SUMIFS('Stock Log'!$E$3:$E$1002,'Stock Log'!$B$3:$B$1002,A772,'Stock Log'!$D$3:$D$1002,"OUT"))</f>
        <v/>
      </c>
      <c r="E772" s="73">
        <f>IF(A772="","",C772-D772)</f>
        <v/>
      </c>
      <c r="F772" s="73">
        <f>IF(A772="","",'Master Inventory'!E772)</f>
        <v/>
      </c>
    </row>
    <row r="773">
      <c r="A773" s="72">
        <f>IF('Master Inventory'!A773="","",'Master Inventory'!A773)</f>
        <v/>
      </c>
      <c r="B773">
        <f>IF(A773="","",'Master Inventory'!B773)</f>
        <v/>
      </c>
      <c r="C773" s="73">
        <f>IF(A773="","",SUMIFS('Stock Log'!$E$3:$E$1002,'Stock Log'!$B$3:$B$1002,A773,'Stock Log'!$D$3:$D$1002,"IN"))</f>
        <v/>
      </c>
      <c r="D773" s="73">
        <f>IF(A773="","",SUMIFS('Stock Log'!$E$3:$E$1002,'Stock Log'!$B$3:$B$1002,A773,'Stock Log'!$D$3:$D$1002,"OUT"))</f>
        <v/>
      </c>
      <c r="E773" s="73">
        <f>IF(A773="","",C773-D773)</f>
        <v/>
      </c>
      <c r="F773" s="73">
        <f>IF(A773="","",'Master Inventory'!E773)</f>
        <v/>
      </c>
    </row>
    <row r="774">
      <c r="A774" s="72">
        <f>IF('Master Inventory'!A774="","",'Master Inventory'!A774)</f>
        <v/>
      </c>
      <c r="B774">
        <f>IF(A774="","",'Master Inventory'!B774)</f>
        <v/>
      </c>
      <c r="C774" s="73">
        <f>IF(A774="","",SUMIFS('Stock Log'!$E$3:$E$1002,'Stock Log'!$B$3:$B$1002,A774,'Stock Log'!$D$3:$D$1002,"IN"))</f>
        <v/>
      </c>
      <c r="D774" s="73">
        <f>IF(A774="","",SUMIFS('Stock Log'!$E$3:$E$1002,'Stock Log'!$B$3:$B$1002,A774,'Stock Log'!$D$3:$D$1002,"OUT"))</f>
        <v/>
      </c>
      <c r="E774" s="73">
        <f>IF(A774="","",C774-D774)</f>
        <v/>
      </c>
      <c r="F774" s="73">
        <f>IF(A774="","",'Master Inventory'!E774)</f>
        <v/>
      </c>
    </row>
    <row r="775">
      <c r="A775" s="72">
        <f>IF('Master Inventory'!A775="","",'Master Inventory'!A775)</f>
        <v/>
      </c>
      <c r="B775">
        <f>IF(A775="","",'Master Inventory'!B775)</f>
        <v/>
      </c>
      <c r="C775" s="73">
        <f>IF(A775="","",SUMIFS('Stock Log'!$E$3:$E$1002,'Stock Log'!$B$3:$B$1002,A775,'Stock Log'!$D$3:$D$1002,"IN"))</f>
        <v/>
      </c>
      <c r="D775" s="73">
        <f>IF(A775="","",SUMIFS('Stock Log'!$E$3:$E$1002,'Stock Log'!$B$3:$B$1002,A775,'Stock Log'!$D$3:$D$1002,"OUT"))</f>
        <v/>
      </c>
      <c r="E775" s="73">
        <f>IF(A775="","",C775-D775)</f>
        <v/>
      </c>
      <c r="F775" s="73">
        <f>IF(A775="","",'Master Inventory'!E775)</f>
        <v/>
      </c>
    </row>
    <row r="776">
      <c r="A776" s="72">
        <f>IF('Master Inventory'!A776="","",'Master Inventory'!A776)</f>
        <v/>
      </c>
      <c r="B776">
        <f>IF(A776="","",'Master Inventory'!B776)</f>
        <v/>
      </c>
      <c r="C776" s="73">
        <f>IF(A776="","",SUMIFS('Stock Log'!$E$3:$E$1002,'Stock Log'!$B$3:$B$1002,A776,'Stock Log'!$D$3:$D$1002,"IN"))</f>
        <v/>
      </c>
      <c r="D776" s="73">
        <f>IF(A776="","",SUMIFS('Stock Log'!$E$3:$E$1002,'Stock Log'!$B$3:$B$1002,A776,'Stock Log'!$D$3:$D$1002,"OUT"))</f>
        <v/>
      </c>
      <c r="E776" s="73">
        <f>IF(A776="","",C776-D776)</f>
        <v/>
      </c>
      <c r="F776" s="73">
        <f>IF(A776="","",'Master Inventory'!E776)</f>
        <v/>
      </c>
    </row>
    <row r="777">
      <c r="A777" s="72">
        <f>IF('Master Inventory'!A777="","",'Master Inventory'!A777)</f>
        <v/>
      </c>
      <c r="B777">
        <f>IF(A777="","",'Master Inventory'!B777)</f>
        <v/>
      </c>
      <c r="C777" s="73">
        <f>IF(A777="","",SUMIFS('Stock Log'!$E$3:$E$1002,'Stock Log'!$B$3:$B$1002,A777,'Stock Log'!$D$3:$D$1002,"IN"))</f>
        <v/>
      </c>
      <c r="D777" s="73">
        <f>IF(A777="","",SUMIFS('Stock Log'!$E$3:$E$1002,'Stock Log'!$B$3:$B$1002,A777,'Stock Log'!$D$3:$D$1002,"OUT"))</f>
        <v/>
      </c>
      <c r="E777" s="73">
        <f>IF(A777="","",C777-D777)</f>
        <v/>
      </c>
      <c r="F777" s="73">
        <f>IF(A777="","",'Master Inventory'!E777)</f>
        <v/>
      </c>
    </row>
    <row r="778">
      <c r="A778" s="72">
        <f>IF('Master Inventory'!A778="","",'Master Inventory'!A778)</f>
        <v/>
      </c>
      <c r="B778">
        <f>IF(A778="","",'Master Inventory'!B778)</f>
        <v/>
      </c>
      <c r="C778" s="73">
        <f>IF(A778="","",SUMIFS('Stock Log'!$E$3:$E$1002,'Stock Log'!$B$3:$B$1002,A778,'Stock Log'!$D$3:$D$1002,"IN"))</f>
        <v/>
      </c>
      <c r="D778" s="73">
        <f>IF(A778="","",SUMIFS('Stock Log'!$E$3:$E$1002,'Stock Log'!$B$3:$B$1002,A778,'Stock Log'!$D$3:$D$1002,"OUT"))</f>
        <v/>
      </c>
      <c r="E778" s="73">
        <f>IF(A778="","",C778-D778)</f>
        <v/>
      </c>
      <c r="F778" s="73">
        <f>IF(A778="","",'Master Inventory'!E778)</f>
        <v/>
      </c>
    </row>
    <row r="779">
      <c r="A779" s="72">
        <f>IF('Master Inventory'!A779="","",'Master Inventory'!A779)</f>
        <v/>
      </c>
      <c r="B779">
        <f>IF(A779="","",'Master Inventory'!B779)</f>
        <v/>
      </c>
      <c r="C779" s="73">
        <f>IF(A779="","",SUMIFS('Stock Log'!$E$3:$E$1002,'Stock Log'!$B$3:$B$1002,A779,'Stock Log'!$D$3:$D$1002,"IN"))</f>
        <v/>
      </c>
      <c r="D779" s="73">
        <f>IF(A779="","",SUMIFS('Stock Log'!$E$3:$E$1002,'Stock Log'!$B$3:$B$1002,A779,'Stock Log'!$D$3:$D$1002,"OUT"))</f>
        <v/>
      </c>
      <c r="E779" s="73">
        <f>IF(A779="","",C779-D779)</f>
        <v/>
      </c>
      <c r="F779" s="73">
        <f>IF(A779="","",'Master Inventory'!E779)</f>
        <v/>
      </c>
    </row>
    <row r="780">
      <c r="A780" s="72">
        <f>IF('Master Inventory'!A780="","",'Master Inventory'!A780)</f>
        <v/>
      </c>
      <c r="B780">
        <f>IF(A780="","",'Master Inventory'!B780)</f>
        <v/>
      </c>
      <c r="C780" s="73">
        <f>IF(A780="","",SUMIFS('Stock Log'!$E$3:$E$1002,'Stock Log'!$B$3:$B$1002,A780,'Stock Log'!$D$3:$D$1002,"IN"))</f>
        <v/>
      </c>
      <c r="D780" s="73">
        <f>IF(A780="","",SUMIFS('Stock Log'!$E$3:$E$1002,'Stock Log'!$B$3:$B$1002,A780,'Stock Log'!$D$3:$D$1002,"OUT"))</f>
        <v/>
      </c>
      <c r="E780" s="73">
        <f>IF(A780="","",C780-D780)</f>
        <v/>
      </c>
      <c r="F780" s="73">
        <f>IF(A780="","",'Master Inventory'!E780)</f>
        <v/>
      </c>
    </row>
    <row r="781">
      <c r="A781" s="72">
        <f>IF('Master Inventory'!A781="","",'Master Inventory'!A781)</f>
        <v/>
      </c>
      <c r="B781">
        <f>IF(A781="","",'Master Inventory'!B781)</f>
        <v/>
      </c>
      <c r="C781" s="73">
        <f>IF(A781="","",SUMIFS('Stock Log'!$E$3:$E$1002,'Stock Log'!$B$3:$B$1002,A781,'Stock Log'!$D$3:$D$1002,"IN"))</f>
        <v/>
      </c>
      <c r="D781" s="73">
        <f>IF(A781="","",SUMIFS('Stock Log'!$E$3:$E$1002,'Stock Log'!$B$3:$B$1002,A781,'Stock Log'!$D$3:$D$1002,"OUT"))</f>
        <v/>
      </c>
      <c r="E781" s="73">
        <f>IF(A781="","",C781-D781)</f>
        <v/>
      </c>
      <c r="F781" s="73">
        <f>IF(A781="","",'Master Inventory'!E781)</f>
        <v/>
      </c>
    </row>
    <row r="782">
      <c r="A782" s="72">
        <f>IF('Master Inventory'!A782="","",'Master Inventory'!A782)</f>
        <v/>
      </c>
      <c r="B782">
        <f>IF(A782="","",'Master Inventory'!B782)</f>
        <v/>
      </c>
      <c r="C782" s="73">
        <f>IF(A782="","",SUMIFS('Stock Log'!$E$3:$E$1002,'Stock Log'!$B$3:$B$1002,A782,'Stock Log'!$D$3:$D$1002,"IN"))</f>
        <v/>
      </c>
      <c r="D782" s="73">
        <f>IF(A782="","",SUMIFS('Stock Log'!$E$3:$E$1002,'Stock Log'!$B$3:$B$1002,A782,'Stock Log'!$D$3:$D$1002,"OUT"))</f>
        <v/>
      </c>
      <c r="E782" s="73">
        <f>IF(A782="","",C782-D782)</f>
        <v/>
      </c>
      <c r="F782" s="73">
        <f>IF(A782="","",'Master Inventory'!E782)</f>
        <v/>
      </c>
    </row>
    <row r="783">
      <c r="A783" s="72">
        <f>IF('Master Inventory'!A783="","",'Master Inventory'!A783)</f>
        <v/>
      </c>
      <c r="B783">
        <f>IF(A783="","",'Master Inventory'!B783)</f>
        <v/>
      </c>
      <c r="C783" s="73">
        <f>IF(A783="","",SUMIFS('Stock Log'!$E$3:$E$1002,'Stock Log'!$B$3:$B$1002,A783,'Stock Log'!$D$3:$D$1002,"IN"))</f>
        <v/>
      </c>
      <c r="D783" s="73">
        <f>IF(A783="","",SUMIFS('Stock Log'!$E$3:$E$1002,'Stock Log'!$B$3:$B$1002,A783,'Stock Log'!$D$3:$D$1002,"OUT"))</f>
        <v/>
      </c>
      <c r="E783" s="73">
        <f>IF(A783="","",C783-D783)</f>
        <v/>
      </c>
      <c r="F783" s="73">
        <f>IF(A783="","",'Master Inventory'!E783)</f>
        <v/>
      </c>
    </row>
    <row r="784">
      <c r="A784" s="72">
        <f>IF('Master Inventory'!A784="","",'Master Inventory'!A784)</f>
        <v/>
      </c>
      <c r="B784">
        <f>IF(A784="","",'Master Inventory'!B784)</f>
        <v/>
      </c>
      <c r="C784" s="73">
        <f>IF(A784="","",SUMIFS('Stock Log'!$E$3:$E$1002,'Stock Log'!$B$3:$B$1002,A784,'Stock Log'!$D$3:$D$1002,"IN"))</f>
        <v/>
      </c>
      <c r="D784" s="73">
        <f>IF(A784="","",SUMIFS('Stock Log'!$E$3:$E$1002,'Stock Log'!$B$3:$B$1002,A784,'Stock Log'!$D$3:$D$1002,"OUT"))</f>
        <v/>
      </c>
      <c r="E784" s="73">
        <f>IF(A784="","",C784-D784)</f>
        <v/>
      </c>
      <c r="F784" s="73">
        <f>IF(A784="","",'Master Inventory'!E784)</f>
        <v/>
      </c>
    </row>
    <row r="785">
      <c r="A785" s="72">
        <f>IF('Master Inventory'!A785="","",'Master Inventory'!A785)</f>
        <v/>
      </c>
      <c r="B785">
        <f>IF(A785="","",'Master Inventory'!B785)</f>
        <v/>
      </c>
      <c r="C785" s="73">
        <f>IF(A785="","",SUMIFS('Stock Log'!$E$3:$E$1002,'Stock Log'!$B$3:$B$1002,A785,'Stock Log'!$D$3:$D$1002,"IN"))</f>
        <v/>
      </c>
      <c r="D785" s="73">
        <f>IF(A785="","",SUMIFS('Stock Log'!$E$3:$E$1002,'Stock Log'!$B$3:$B$1002,A785,'Stock Log'!$D$3:$D$1002,"OUT"))</f>
        <v/>
      </c>
      <c r="E785" s="73">
        <f>IF(A785="","",C785-D785)</f>
        <v/>
      </c>
      <c r="F785" s="73">
        <f>IF(A785="","",'Master Inventory'!E785)</f>
        <v/>
      </c>
    </row>
    <row r="786">
      <c r="A786" s="72">
        <f>IF('Master Inventory'!A786="","",'Master Inventory'!A786)</f>
        <v/>
      </c>
      <c r="B786">
        <f>IF(A786="","",'Master Inventory'!B786)</f>
        <v/>
      </c>
      <c r="C786" s="73">
        <f>IF(A786="","",SUMIFS('Stock Log'!$E$3:$E$1002,'Stock Log'!$B$3:$B$1002,A786,'Stock Log'!$D$3:$D$1002,"IN"))</f>
        <v/>
      </c>
      <c r="D786" s="73">
        <f>IF(A786="","",SUMIFS('Stock Log'!$E$3:$E$1002,'Stock Log'!$B$3:$B$1002,A786,'Stock Log'!$D$3:$D$1002,"OUT"))</f>
        <v/>
      </c>
      <c r="E786" s="73">
        <f>IF(A786="","",C786-D786)</f>
        <v/>
      </c>
      <c r="F786" s="73">
        <f>IF(A786="","",'Master Inventory'!E786)</f>
        <v/>
      </c>
    </row>
    <row r="787">
      <c r="A787" s="72">
        <f>IF('Master Inventory'!A787="","",'Master Inventory'!A787)</f>
        <v/>
      </c>
      <c r="B787">
        <f>IF(A787="","",'Master Inventory'!B787)</f>
        <v/>
      </c>
      <c r="C787" s="73">
        <f>IF(A787="","",SUMIFS('Stock Log'!$E$3:$E$1002,'Stock Log'!$B$3:$B$1002,A787,'Stock Log'!$D$3:$D$1002,"IN"))</f>
        <v/>
      </c>
      <c r="D787" s="73">
        <f>IF(A787="","",SUMIFS('Stock Log'!$E$3:$E$1002,'Stock Log'!$B$3:$B$1002,A787,'Stock Log'!$D$3:$D$1002,"OUT"))</f>
        <v/>
      </c>
      <c r="E787" s="73">
        <f>IF(A787="","",C787-D787)</f>
        <v/>
      </c>
      <c r="F787" s="73">
        <f>IF(A787="","",'Master Inventory'!E787)</f>
        <v/>
      </c>
    </row>
    <row r="788">
      <c r="A788" s="72">
        <f>IF('Master Inventory'!A788="","",'Master Inventory'!A788)</f>
        <v/>
      </c>
      <c r="B788">
        <f>IF(A788="","",'Master Inventory'!B788)</f>
        <v/>
      </c>
      <c r="C788" s="73">
        <f>IF(A788="","",SUMIFS('Stock Log'!$E$3:$E$1002,'Stock Log'!$B$3:$B$1002,A788,'Stock Log'!$D$3:$D$1002,"IN"))</f>
        <v/>
      </c>
      <c r="D788" s="73">
        <f>IF(A788="","",SUMIFS('Stock Log'!$E$3:$E$1002,'Stock Log'!$B$3:$B$1002,A788,'Stock Log'!$D$3:$D$1002,"OUT"))</f>
        <v/>
      </c>
      <c r="E788" s="73">
        <f>IF(A788="","",C788-D788)</f>
        <v/>
      </c>
      <c r="F788" s="73">
        <f>IF(A788="","",'Master Inventory'!E788)</f>
        <v/>
      </c>
    </row>
    <row r="789">
      <c r="A789" s="72">
        <f>IF('Master Inventory'!A789="","",'Master Inventory'!A789)</f>
        <v/>
      </c>
      <c r="B789">
        <f>IF(A789="","",'Master Inventory'!B789)</f>
        <v/>
      </c>
      <c r="C789" s="73">
        <f>IF(A789="","",SUMIFS('Stock Log'!$E$3:$E$1002,'Stock Log'!$B$3:$B$1002,A789,'Stock Log'!$D$3:$D$1002,"IN"))</f>
        <v/>
      </c>
      <c r="D789" s="73">
        <f>IF(A789="","",SUMIFS('Stock Log'!$E$3:$E$1002,'Stock Log'!$B$3:$B$1002,A789,'Stock Log'!$D$3:$D$1002,"OUT"))</f>
        <v/>
      </c>
      <c r="E789" s="73">
        <f>IF(A789="","",C789-D789)</f>
        <v/>
      </c>
      <c r="F789" s="73">
        <f>IF(A789="","",'Master Inventory'!E789)</f>
        <v/>
      </c>
    </row>
    <row r="790">
      <c r="A790" s="72">
        <f>IF('Master Inventory'!A790="","",'Master Inventory'!A790)</f>
        <v/>
      </c>
      <c r="B790">
        <f>IF(A790="","",'Master Inventory'!B790)</f>
        <v/>
      </c>
      <c r="C790" s="73">
        <f>IF(A790="","",SUMIFS('Stock Log'!$E$3:$E$1002,'Stock Log'!$B$3:$B$1002,A790,'Stock Log'!$D$3:$D$1002,"IN"))</f>
        <v/>
      </c>
      <c r="D790" s="73">
        <f>IF(A790="","",SUMIFS('Stock Log'!$E$3:$E$1002,'Stock Log'!$B$3:$B$1002,A790,'Stock Log'!$D$3:$D$1002,"OUT"))</f>
        <v/>
      </c>
      <c r="E790" s="73">
        <f>IF(A790="","",C790-D790)</f>
        <v/>
      </c>
      <c r="F790" s="73">
        <f>IF(A790="","",'Master Inventory'!E790)</f>
        <v/>
      </c>
    </row>
    <row r="791">
      <c r="A791" s="72">
        <f>IF('Master Inventory'!A791="","",'Master Inventory'!A791)</f>
        <v/>
      </c>
      <c r="B791">
        <f>IF(A791="","",'Master Inventory'!B791)</f>
        <v/>
      </c>
      <c r="C791" s="73">
        <f>IF(A791="","",SUMIFS('Stock Log'!$E$3:$E$1002,'Stock Log'!$B$3:$B$1002,A791,'Stock Log'!$D$3:$D$1002,"IN"))</f>
        <v/>
      </c>
      <c r="D791" s="73">
        <f>IF(A791="","",SUMIFS('Stock Log'!$E$3:$E$1002,'Stock Log'!$B$3:$B$1002,A791,'Stock Log'!$D$3:$D$1002,"OUT"))</f>
        <v/>
      </c>
      <c r="E791" s="73">
        <f>IF(A791="","",C791-D791)</f>
        <v/>
      </c>
      <c r="F791" s="73">
        <f>IF(A791="","",'Master Inventory'!E791)</f>
        <v/>
      </c>
    </row>
    <row r="792">
      <c r="A792" s="72">
        <f>IF('Master Inventory'!A792="","",'Master Inventory'!A792)</f>
        <v/>
      </c>
      <c r="B792">
        <f>IF(A792="","",'Master Inventory'!B792)</f>
        <v/>
      </c>
      <c r="C792" s="73">
        <f>IF(A792="","",SUMIFS('Stock Log'!$E$3:$E$1002,'Stock Log'!$B$3:$B$1002,A792,'Stock Log'!$D$3:$D$1002,"IN"))</f>
        <v/>
      </c>
      <c r="D792" s="73">
        <f>IF(A792="","",SUMIFS('Stock Log'!$E$3:$E$1002,'Stock Log'!$B$3:$B$1002,A792,'Stock Log'!$D$3:$D$1002,"OUT"))</f>
        <v/>
      </c>
      <c r="E792" s="73">
        <f>IF(A792="","",C792-D792)</f>
        <v/>
      </c>
      <c r="F792" s="73">
        <f>IF(A792="","",'Master Inventory'!E792)</f>
        <v/>
      </c>
    </row>
    <row r="793">
      <c r="A793" s="72">
        <f>IF('Master Inventory'!A793="","",'Master Inventory'!A793)</f>
        <v/>
      </c>
      <c r="B793">
        <f>IF(A793="","",'Master Inventory'!B793)</f>
        <v/>
      </c>
      <c r="C793" s="73">
        <f>IF(A793="","",SUMIFS('Stock Log'!$E$3:$E$1002,'Stock Log'!$B$3:$B$1002,A793,'Stock Log'!$D$3:$D$1002,"IN"))</f>
        <v/>
      </c>
      <c r="D793" s="73">
        <f>IF(A793="","",SUMIFS('Stock Log'!$E$3:$E$1002,'Stock Log'!$B$3:$B$1002,A793,'Stock Log'!$D$3:$D$1002,"OUT"))</f>
        <v/>
      </c>
      <c r="E793" s="73">
        <f>IF(A793="","",C793-D793)</f>
        <v/>
      </c>
      <c r="F793" s="73">
        <f>IF(A793="","",'Master Inventory'!E793)</f>
        <v/>
      </c>
    </row>
    <row r="794">
      <c r="A794" s="72">
        <f>IF('Master Inventory'!A794="","",'Master Inventory'!A794)</f>
        <v/>
      </c>
      <c r="B794">
        <f>IF(A794="","",'Master Inventory'!B794)</f>
        <v/>
      </c>
      <c r="C794" s="73">
        <f>IF(A794="","",SUMIFS('Stock Log'!$E$3:$E$1002,'Stock Log'!$B$3:$B$1002,A794,'Stock Log'!$D$3:$D$1002,"IN"))</f>
        <v/>
      </c>
      <c r="D794" s="73">
        <f>IF(A794="","",SUMIFS('Stock Log'!$E$3:$E$1002,'Stock Log'!$B$3:$B$1002,A794,'Stock Log'!$D$3:$D$1002,"OUT"))</f>
        <v/>
      </c>
      <c r="E794" s="73">
        <f>IF(A794="","",C794-D794)</f>
        <v/>
      </c>
      <c r="F794" s="73">
        <f>IF(A794="","",'Master Inventory'!E794)</f>
        <v/>
      </c>
    </row>
    <row r="795">
      <c r="A795" s="72">
        <f>IF('Master Inventory'!A795="","",'Master Inventory'!A795)</f>
        <v/>
      </c>
      <c r="B795">
        <f>IF(A795="","",'Master Inventory'!B795)</f>
        <v/>
      </c>
      <c r="C795" s="73">
        <f>IF(A795="","",SUMIFS('Stock Log'!$E$3:$E$1002,'Stock Log'!$B$3:$B$1002,A795,'Stock Log'!$D$3:$D$1002,"IN"))</f>
        <v/>
      </c>
      <c r="D795" s="73">
        <f>IF(A795="","",SUMIFS('Stock Log'!$E$3:$E$1002,'Stock Log'!$B$3:$B$1002,A795,'Stock Log'!$D$3:$D$1002,"OUT"))</f>
        <v/>
      </c>
      <c r="E795" s="73">
        <f>IF(A795="","",C795-D795)</f>
        <v/>
      </c>
      <c r="F795" s="73">
        <f>IF(A795="","",'Master Inventory'!E795)</f>
        <v/>
      </c>
    </row>
    <row r="796">
      <c r="A796" s="72">
        <f>IF('Master Inventory'!A796="","",'Master Inventory'!A796)</f>
        <v/>
      </c>
      <c r="B796">
        <f>IF(A796="","",'Master Inventory'!B796)</f>
        <v/>
      </c>
      <c r="C796" s="73">
        <f>IF(A796="","",SUMIFS('Stock Log'!$E$3:$E$1002,'Stock Log'!$B$3:$B$1002,A796,'Stock Log'!$D$3:$D$1002,"IN"))</f>
        <v/>
      </c>
      <c r="D796" s="73">
        <f>IF(A796="","",SUMIFS('Stock Log'!$E$3:$E$1002,'Stock Log'!$B$3:$B$1002,A796,'Stock Log'!$D$3:$D$1002,"OUT"))</f>
        <v/>
      </c>
      <c r="E796" s="73">
        <f>IF(A796="","",C796-D796)</f>
        <v/>
      </c>
      <c r="F796" s="73">
        <f>IF(A796="","",'Master Inventory'!E796)</f>
        <v/>
      </c>
    </row>
    <row r="797">
      <c r="A797" s="72">
        <f>IF('Master Inventory'!A797="","",'Master Inventory'!A797)</f>
        <v/>
      </c>
      <c r="B797">
        <f>IF(A797="","",'Master Inventory'!B797)</f>
        <v/>
      </c>
      <c r="C797" s="73">
        <f>IF(A797="","",SUMIFS('Stock Log'!$E$3:$E$1002,'Stock Log'!$B$3:$B$1002,A797,'Stock Log'!$D$3:$D$1002,"IN"))</f>
        <v/>
      </c>
      <c r="D797" s="73">
        <f>IF(A797="","",SUMIFS('Stock Log'!$E$3:$E$1002,'Stock Log'!$B$3:$B$1002,A797,'Stock Log'!$D$3:$D$1002,"OUT"))</f>
        <v/>
      </c>
      <c r="E797" s="73">
        <f>IF(A797="","",C797-D797)</f>
        <v/>
      </c>
      <c r="F797" s="73">
        <f>IF(A797="","",'Master Inventory'!E797)</f>
        <v/>
      </c>
    </row>
    <row r="798">
      <c r="A798" s="72">
        <f>IF('Master Inventory'!A798="","",'Master Inventory'!A798)</f>
        <v/>
      </c>
      <c r="B798">
        <f>IF(A798="","",'Master Inventory'!B798)</f>
        <v/>
      </c>
      <c r="C798" s="73">
        <f>IF(A798="","",SUMIFS('Stock Log'!$E$3:$E$1002,'Stock Log'!$B$3:$B$1002,A798,'Stock Log'!$D$3:$D$1002,"IN"))</f>
        <v/>
      </c>
      <c r="D798" s="73">
        <f>IF(A798="","",SUMIFS('Stock Log'!$E$3:$E$1002,'Stock Log'!$B$3:$B$1002,A798,'Stock Log'!$D$3:$D$1002,"OUT"))</f>
        <v/>
      </c>
      <c r="E798" s="73">
        <f>IF(A798="","",C798-D798)</f>
        <v/>
      </c>
      <c r="F798" s="73">
        <f>IF(A798="","",'Master Inventory'!E798)</f>
        <v/>
      </c>
    </row>
    <row r="799">
      <c r="A799" s="72">
        <f>IF('Master Inventory'!A799="","",'Master Inventory'!A799)</f>
        <v/>
      </c>
      <c r="B799">
        <f>IF(A799="","",'Master Inventory'!B799)</f>
        <v/>
      </c>
      <c r="C799" s="73">
        <f>IF(A799="","",SUMIFS('Stock Log'!$E$3:$E$1002,'Stock Log'!$B$3:$B$1002,A799,'Stock Log'!$D$3:$D$1002,"IN"))</f>
        <v/>
      </c>
      <c r="D799" s="73">
        <f>IF(A799="","",SUMIFS('Stock Log'!$E$3:$E$1002,'Stock Log'!$B$3:$B$1002,A799,'Stock Log'!$D$3:$D$1002,"OUT"))</f>
        <v/>
      </c>
      <c r="E799" s="73">
        <f>IF(A799="","",C799-D799)</f>
        <v/>
      </c>
      <c r="F799" s="73">
        <f>IF(A799="","",'Master Inventory'!E799)</f>
        <v/>
      </c>
    </row>
    <row r="800">
      <c r="A800" s="72">
        <f>IF('Master Inventory'!A800="","",'Master Inventory'!A800)</f>
        <v/>
      </c>
      <c r="B800">
        <f>IF(A800="","",'Master Inventory'!B800)</f>
        <v/>
      </c>
      <c r="C800" s="73">
        <f>IF(A800="","",SUMIFS('Stock Log'!$E$3:$E$1002,'Stock Log'!$B$3:$B$1002,A800,'Stock Log'!$D$3:$D$1002,"IN"))</f>
        <v/>
      </c>
      <c r="D800" s="73">
        <f>IF(A800="","",SUMIFS('Stock Log'!$E$3:$E$1002,'Stock Log'!$B$3:$B$1002,A800,'Stock Log'!$D$3:$D$1002,"OUT"))</f>
        <v/>
      </c>
      <c r="E800" s="73">
        <f>IF(A800="","",C800-D800)</f>
        <v/>
      </c>
      <c r="F800" s="73">
        <f>IF(A800="","",'Master Inventory'!E800)</f>
        <v/>
      </c>
    </row>
    <row r="801">
      <c r="A801" s="72">
        <f>IF('Master Inventory'!A801="","",'Master Inventory'!A801)</f>
        <v/>
      </c>
      <c r="B801">
        <f>IF(A801="","",'Master Inventory'!B801)</f>
        <v/>
      </c>
      <c r="C801" s="73">
        <f>IF(A801="","",SUMIFS('Stock Log'!$E$3:$E$1002,'Stock Log'!$B$3:$B$1002,A801,'Stock Log'!$D$3:$D$1002,"IN"))</f>
        <v/>
      </c>
      <c r="D801" s="73">
        <f>IF(A801="","",SUMIFS('Stock Log'!$E$3:$E$1002,'Stock Log'!$B$3:$B$1002,A801,'Stock Log'!$D$3:$D$1002,"OUT"))</f>
        <v/>
      </c>
      <c r="E801" s="73">
        <f>IF(A801="","",C801-D801)</f>
        <v/>
      </c>
      <c r="F801" s="73">
        <f>IF(A801="","",'Master Inventory'!E801)</f>
        <v/>
      </c>
    </row>
    <row r="802">
      <c r="A802" s="72">
        <f>IF('Master Inventory'!A802="","",'Master Inventory'!A802)</f>
        <v/>
      </c>
      <c r="B802">
        <f>IF(A802="","",'Master Inventory'!B802)</f>
        <v/>
      </c>
      <c r="C802" s="73">
        <f>IF(A802="","",SUMIFS('Stock Log'!$E$3:$E$1002,'Stock Log'!$B$3:$B$1002,A802,'Stock Log'!$D$3:$D$1002,"IN"))</f>
        <v/>
      </c>
      <c r="D802" s="73">
        <f>IF(A802="","",SUMIFS('Stock Log'!$E$3:$E$1002,'Stock Log'!$B$3:$B$1002,A802,'Stock Log'!$D$3:$D$1002,"OUT"))</f>
        <v/>
      </c>
      <c r="E802" s="73">
        <f>IF(A802="","",C802-D802)</f>
        <v/>
      </c>
      <c r="F802" s="73">
        <f>IF(A802="","",'Master Inventory'!E802)</f>
        <v/>
      </c>
    </row>
    <row r="803">
      <c r="A803" s="72">
        <f>IF('Master Inventory'!A803="","",'Master Inventory'!A803)</f>
        <v/>
      </c>
      <c r="B803">
        <f>IF(A803="","",'Master Inventory'!B803)</f>
        <v/>
      </c>
      <c r="C803" s="73">
        <f>IF(A803="","",SUMIFS('Stock Log'!$E$3:$E$1002,'Stock Log'!$B$3:$B$1002,A803,'Stock Log'!$D$3:$D$1002,"IN"))</f>
        <v/>
      </c>
      <c r="D803" s="73">
        <f>IF(A803="","",SUMIFS('Stock Log'!$E$3:$E$1002,'Stock Log'!$B$3:$B$1002,A803,'Stock Log'!$D$3:$D$1002,"OUT"))</f>
        <v/>
      </c>
      <c r="E803" s="73">
        <f>IF(A803="","",C803-D803)</f>
        <v/>
      </c>
      <c r="F803" s="73">
        <f>IF(A803="","",'Master Inventory'!E803)</f>
        <v/>
      </c>
    </row>
    <row r="804">
      <c r="A804" s="72">
        <f>IF('Master Inventory'!A804="","",'Master Inventory'!A804)</f>
        <v/>
      </c>
      <c r="B804">
        <f>IF(A804="","",'Master Inventory'!B804)</f>
        <v/>
      </c>
      <c r="C804" s="73">
        <f>IF(A804="","",SUMIFS('Stock Log'!$E$3:$E$1002,'Stock Log'!$B$3:$B$1002,A804,'Stock Log'!$D$3:$D$1002,"IN"))</f>
        <v/>
      </c>
      <c r="D804" s="73">
        <f>IF(A804="","",SUMIFS('Stock Log'!$E$3:$E$1002,'Stock Log'!$B$3:$B$1002,A804,'Stock Log'!$D$3:$D$1002,"OUT"))</f>
        <v/>
      </c>
      <c r="E804" s="73">
        <f>IF(A804="","",C804-D804)</f>
        <v/>
      </c>
      <c r="F804" s="73">
        <f>IF(A804="","",'Master Inventory'!E804)</f>
        <v/>
      </c>
    </row>
    <row r="805">
      <c r="A805" s="72">
        <f>IF('Master Inventory'!A805="","",'Master Inventory'!A805)</f>
        <v/>
      </c>
      <c r="B805">
        <f>IF(A805="","",'Master Inventory'!B805)</f>
        <v/>
      </c>
      <c r="C805" s="73">
        <f>IF(A805="","",SUMIFS('Stock Log'!$E$3:$E$1002,'Stock Log'!$B$3:$B$1002,A805,'Stock Log'!$D$3:$D$1002,"IN"))</f>
        <v/>
      </c>
      <c r="D805" s="73">
        <f>IF(A805="","",SUMIFS('Stock Log'!$E$3:$E$1002,'Stock Log'!$B$3:$B$1002,A805,'Stock Log'!$D$3:$D$1002,"OUT"))</f>
        <v/>
      </c>
      <c r="E805" s="73">
        <f>IF(A805="","",C805-D805)</f>
        <v/>
      </c>
      <c r="F805" s="73">
        <f>IF(A805="","",'Master Inventory'!E805)</f>
        <v/>
      </c>
    </row>
    <row r="806">
      <c r="A806" s="72">
        <f>IF('Master Inventory'!A806="","",'Master Inventory'!A806)</f>
        <v/>
      </c>
      <c r="B806">
        <f>IF(A806="","",'Master Inventory'!B806)</f>
        <v/>
      </c>
      <c r="C806" s="73">
        <f>IF(A806="","",SUMIFS('Stock Log'!$E$3:$E$1002,'Stock Log'!$B$3:$B$1002,A806,'Stock Log'!$D$3:$D$1002,"IN"))</f>
        <v/>
      </c>
      <c r="D806" s="73">
        <f>IF(A806="","",SUMIFS('Stock Log'!$E$3:$E$1002,'Stock Log'!$B$3:$B$1002,A806,'Stock Log'!$D$3:$D$1002,"OUT"))</f>
        <v/>
      </c>
      <c r="E806" s="73">
        <f>IF(A806="","",C806-D806)</f>
        <v/>
      </c>
      <c r="F806" s="73">
        <f>IF(A806="","",'Master Inventory'!E806)</f>
        <v/>
      </c>
    </row>
    <row r="807">
      <c r="A807" s="72">
        <f>IF('Master Inventory'!A807="","",'Master Inventory'!A807)</f>
        <v/>
      </c>
      <c r="B807">
        <f>IF(A807="","",'Master Inventory'!B807)</f>
        <v/>
      </c>
      <c r="C807" s="73">
        <f>IF(A807="","",SUMIFS('Stock Log'!$E$3:$E$1002,'Stock Log'!$B$3:$B$1002,A807,'Stock Log'!$D$3:$D$1002,"IN"))</f>
        <v/>
      </c>
      <c r="D807" s="73">
        <f>IF(A807="","",SUMIFS('Stock Log'!$E$3:$E$1002,'Stock Log'!$B$3:$B$1002,A807,'Stock Log'!$D$3:$D$1002,"OUT"))</f>
        <v/>
      </c>
      <c r="E807" s="73">
        <f>IF(A807="","",C807-D807)</f>
        <v/>
      </c>
      <c r="F807" s="73">
        <f>IF(A807="","",'Master Inventory'!E807)</f>
        <v/>
      </c>
    </row>
    <row r="808">
      <c r="A808" s="72">
        <f>IF('Master Inventory'!A808="","",'Master Inventory'!A808)</f>
        <v/>
      </c>
      <c r="B808">
        <f>IF(A808="","",'Master Inventory'!B808)</f>
        <v/>
      </c>
      <c r="C808" s="73">
        <f>IF(A808="","",SUMIFS('Stock Log'!$E$3:$E$1002,'Stock Log'!$B$3:$B$1002,A808,'Stock Log'!$D$3:$D$1002,"IN"))</f>
        <v/>
      </c>
      <c r="D808" s="73">
        <f>IF(A808="","",SUMIFS('Stock Log'!$E$3:$E$1002,'Stock Log'!$B$3:$B$1002,A808,'Stock Log'!$D$3:$D$1002,"OUT"))</f>
        <v/>
      </c>
      <c r="E808" s="73">
        <f>IF(A808="","",C808-D808)</f>
        <v/>
      </c>
      <c r="F808" s="73">
        <f>IF(A808="","",'Master Inventory'!E808)</f>
        <v/>
      </c>
    </row>
    <row r="809">
      <c r="A809" s="72">
        <f>IF('Master Inventory'!A809="","",'Master Inventory'!A809)</f>
        <v/>
      </c>
      <c r="B809">
        <f>IF(A809="","",'Master Inventory'!B809)</f>
        <v/>
      </c>
      <c r="C809" s="73">
        <f>IF(A809="","",SUMIFS('Stock Log'!$E$3:$E$1002,'Stock Log'!$B$3:$B$1002,A809,'Stock Log'!$D$3:$D$1002,"IN"))</f>
        <v/>
      </c>
      <c r="D809" s="73">
        <f>IF(A809="","",SUMIFS('Stock Log'!$E$3:$E$1002,'Stock Log'!$B$3:$B$1002,A809,'Stock Log'!$D$3:$D$1002,"OUT"))</f>
        <v/>
      </c>
      <c r="E809" s="73">
        <f>IF(A809="","",C809-D809)</f>
        <v/>
      </c>
      <c r="F809" s="73">
        <f>IF(A809="","",'Master Inventory'!E809)</f>
        <v/>
      </c>
    </row>
    <row r="810">
      <c r="A810" s="72">
        <f>IF('Master Inventory'!A810="","",'Master Inventory'!A810)</f>
        <v/>
      </c>
      <c r="B810">
        <f>IF(A810="","",'Master Inventory'!B810)</f>
        <v/>
      </c>
      <c r="C810" s="73">
        <f>IF(A810="","",SUMIFS('Stock Log'!$E$3:$E$1002,'Stock Log'!$B$3:$B$1002,A810,'Stock Log'!$D$3:$D$1002,"IN"))</f>
        <v/>
      </c>
      <c r="D810" s="73">
        <f>IF(A810="","",SUMIFS('Stock Log'!$E$3:$E$1002,'Stock Log'!$B$3:$B$1002,A810,'Stock Log'!$D$3:$D$1002,"OUT"))</f>
        <v/>
      </c>
      <c r="E810" s="73">
        <f>IF(A810="","",C810-D810)</f>
        <v/>
      </c>
      <c r="F810" s="73">
        <f>IF(A810="","",'Master Inventory'!E810)</f>
        <v/>
      </c>
    </row>
    <row r="811">
      <c r="A811" s="72">
        <f>IF('Master Inventory'!A811="","",'Master Inventory'!A811)</f>
        <v/>
      </c>
      <c r="B811">
        <f>IF(A811="","",'Master Inventory'!B811)</f>
        <v/>
      </c>
      <c r="C811" s="73">
        <f>IF(A811="","",SUMIFS('Stock Log'!$E$3:$E$1002,'Stock Log'!$B$3:$B$1002,A811,'Stock Log'!$D$3:$D$1002,"IN"))</f>
        <v/>
      </c>
      <c r="D811" s="73">
        <f>IF(A811="","",SUMIFS('Stock Log'!$E$3:$E$1002,'Stock Log'!$B$3:$B$1002,A811,'Stock Log'!$D$3:$D$1002,"OUT"))</f>
        <v/>
      </c>
      <c r="E811" s="73">
        <f>IF(A811="","",C811-D811)</f>
        <v/>
      </c>
      <c r="F811" s="73">
        <f>IF(A811="","",'Master Inventory'!E811)</f>
        <v/>
      </c>
    </row>
    <row r="812">
      <c r="A812" s="72">
        <f>IF('Master Inventory'!A812="","",'Master Inventory'!A812)</f>
        <v/>
      </c>
      <c r="B812">
        <f>IF(A812="","",'Master Inventory'!B812)</f>
        <v/>
      </c>
      <c r="C812" s="73">
        <f>IF(A812="","",SUMIFS('Stock Log'!$E$3:$E$1002,'Stock Log'!$B$3:$B$1002,A812,'Stock Log'!$D$3:$D$1002,"IN"))</f>
        <v/>
      </c>
      <c r="D812" s="73">
        <f>IF(A812="","",SUMIFS('Stock Log'!$E$3:$E$1002,'Stock Log'!$B$3:$B$1002,A812,'Stock Log'!$D$3:$D$1002,"OUT"))</f>
        <v/>
      </c>
      <c r="E812" s="73">
        <f>IF(A812="","",C812-D812)</f>
        <v/>
      </c>
      <c r="F812" s="73">
        <f>IF(A812="","",'Master Inventory'!E812)</f>
        <v/>
      </c>
    </row>
    <row r="813">
      <c r="A813" s="72">
        <f>IF('Master Inventory'!A813="","",'Master Inventory'!A813)</f>
        <v/>
      </c>
      <c r="B813">
        <f>IF(A813="","",'Master Inventory'!B813)</f>
        <v/>
      </c>
      <c r="C813" s="73">
        <f>IF(A813="","",SUMIFS('Stock Log'!$E$3:$E$1002,'Stock Log'!$B$3:$B$1002,A813,'Stock Log'!$D$3:$D$1002,"IN"))</f>
        <v/>
      </c>
      <c r="D813" s="73">
        <f>IF(A813="","",SUMIFS('Stock Log'!$E$3:$E$1002,'Stock Log'!$B$3:$B$1002,A813,'Stock Log'!$D$3:$D$1002,"OUT"))</f>
        <v/>
      </c>
      <c r="E813" s="73">
        <f>IF(A813="","",C813-D813)</f>
        <v/>
      </c>
      <c r="F813" s="73">
        <f>IF(A813="","",'Master Inventory'!E813)</f>
        <v/>
      </c>
    </row>
    <row r="814">
      <c r="A814" s="72">
        <f>IF('Master Inventory'!A814="","",'Master Inventory'!A814)</f>
        <v/>
      </c>
      <c r="B814">
        <f>IF(A814="","",'Master Inventory'!B814)</f>
        <v/>
      </c>
      <c r="C814" s="73">
        <f>IF(A814="","",SUMIFS('Stock Log'!$E$3:$E$1002,'Stock Log'!$B$3:$B$1002,A814,'Stock Log'!$D$3:$D$1002,"IN"))</f>
        <v/>
      </c>
      <c r="D814" s="73">
        <f>IF(A814="","",SUMIFS('Stock Log'!$E$3:$E$1002,'Stock Log'!$B$3:$B$1002,A814,'Stock Log'!$D$3:$D$1002,"OUT"))</f>
        <v/>
      </c>
      <c r="E814" s="73">
        <f>IF(A814="","",C814-D814)</f>
        <v/>
      </c>
      <c r="F814" s="73">
        <f>IF(A814="","",'Master Inventory'!E814)</f>
        <v/>
      </c>
    </row>
    <row r="815">
      <c r="A815" s="72">
        <f>IF('Master Inventory'!A815="","",'Master Inventory'!A815)</f>
        <v/>
      </c>
      <c r="B815">
        <f>IF(A815="","",'Master Inventory'!B815)</f>
        <v/>
      </c>
      <c r="C815" s="73">
        <f>IF(A815="","",SUMIFS('Stock Log'!$E$3:$E$1002,'Stock Log'!$B$3:$B$1002,A815,'Stock Log'!$D$3:$D$1002,"IN"))</f>
        <v/>
      </c>
      <c r="D815" s="73">
        <f>IF(A815="","",SUMIFS('Stock Log'!$E$3:$E$1002,'Stock Log'!$B$3:$B$1002,A815,'Stock Log'!$D$3:$D$1002,"OUT"))</f>
        <v/>
      </c>
      <c r="E815" s="73">
        <f>IF(A815="","",C815-D815)</f>
        <v/>
      </c>
      <c r="F815" s="73">
        <f>IF(A815="","",'Master Inventory'!E815)</f>
        <v/>
      </c>
    </row>
    <row r="816">
      <c r="A816" s="72">
        <f>IF('Master Inventory'!A816="","",'Master Inventory'!A816)</f>
        <v/>
      </c>
      <c r="B816">
        <f>IF(A816="","",'Master Inventory'!B816)</f>
        <v/>
      </c>
      <c r="C816" s="73">
        <f>IF(A816="","",SUMIFS('Stock Log'!$E$3:$E$1002,'Stock Log'!$B$3:$B$1002,A816,'Stock Log'!$D$3:$D$1002,"IN"))</f>
        <v/>
      </c>
      <c r="D816" s="73">
        <f>IF(A816="","",SUMIFS('Stock Log'!$E$3:$E$1002,'Stock Log'!$B$3:$B$1002,A816,'Stock Log'!$D$3:$D$1002,"OUT"))</f>
        <v/>
      </c>
      <c r="E816" s="73">
        <f>IF(A816="","",C816-D816)</f>
        <v/>
      </c>
      <c r="F816" s="73">
        <f>IF(A816="","",'Master Inventory'!E816)</f>
        <v/>
      </c>
    </row>
    <row r="817">
      <c r="A817" s="72">
        <f>IF('Master Inventory'!A817="","",'Master Inventory'!A817)</f>
        <v/>
      </c>
      <c r="B817">
        <f>IF(A817="","",'Master Inventory'!B817)</f>
        <v/>
      </c>
      <c r="C817" s="73">
        <f>IF(A817="","",SUMIFS('Stock Log'!$E$3:$E$1002,'Stock Log'!$B$3:$B$1002,A817,'Stock Log'!$D$3:$D$1002,"IN"))</f>
        <v/>
      </c>
      <c r="D817" s="73">
        <f>IF(A817="","",SUMIFS('Stock Log'!$E$3:$E$1002,'Stock Log'!$B$3:$B$1002,A817,'Stock Log'!$D$3:$D$1002,"OUT"))</f>
        <v/>
      </c>
      <c r="E817" s="73">
        <f>IF(A817="","",C817-D817)</f>
        <v/>
      </c>
      <c r="F817" s="73">
        <f>IF(A817="","",'Master Inventory'!E817)</f>
        <v/>
      </c>
    </row>
    <row r="818">
      <c r="A818" s="72">
        <f>IF('Master Inventory'!A818="","",'Master Inventory'!A818)</f>
        <v/>
      </c>
      <c r="B818">
        <f>IF(A818="","",'Master Inventory'!B818)</f>
        <v/>
      </c>
      <c r="C818" s="73">
        <f>IF(A818="","",SUMIFS('Stock Log'!$E$3:$E$1002,'Stock Log'!$B$3:$B$1002,A818,'Stock Log'!$D$3:$D$1002,"IN"))</f>
        <v/>
      </c>
      <c r="D818" s="73">
        <f>IF(A818="","",SUMIFS('Stock Log'!$E$3:$E$1002,'Stock Log'!$B$3:$B$1002,A818,'Stock Log'!$D$3:$D$1002,"OUT"))</f>
        <v/>
      </c>
      <c r="E818" s="73">
        <f>IF(A818="","",C818-D818)</f>
        <v/>
      </c>
      <c r="F818" s="73">
        <f>IF(A818="","",'Master Inventory'!E818)</f>
        <v/>
      </c>
    </row>
    <row r="819">
      <c r="A819" s="72">
        <f>IF('Master Inventory'!A819="","",'Master Inventory'!A819)</f>
        <v/>
      </c>
      <c r="B819">
        <f>IF(A819="","",'Master Inventory'!B819)</f>
        <v/>
      </c>
      <c r="C819" s="73">
        <f>IF(A819="","",SUMIFS('Stock Log'!$E$3:$E$1002,'Stock Log'!$B$3:$B$1002,A819,'Stock Log'!$D$3:$D$1002,"IN"))</f>
        <v/>
      </c>
      <c r="D819" s="73">
        <f>IF(A819="","",SUMIFS('Stock Log'!$E$3:$E$1002,'Stock Log'!$B$3:$B$1002,A819,'Stock Log'!$D$3:$D$1002,"OUT"))</f>
        <v/>
      </c>
      <c r="E819" s="73">
        <f>IF(A819="","",C819-D819)</f>
        <v/>
      </c>
      <c r="F819" s="73">
        <f>IF(A819="","",'Master Inventory'!E819)</f>
        <v/>
      </c>
    </row>
    <row r="820">
      <c r="A820" s="72">
        <f>IF('Master Inventory'!A820="","",'Master Inventory'!A820)</f>
        <v/>
      </c>
      <c r="B820">
        <f>IF(A820="","",'Master Inventory'!B820)</f>
        <v/>
      </c>
      <c r="C820" s="73">
        <f>IF(A820="","",SUMIFS('Stock Log'!$E$3:$E$1002,'Stock Log'!$B$3:$B$1002,A820,'Stock Log'!$D$3:$D$1002,"IN"))</f>
        <v/>
      </c>
      <c r="D820" s="73">
        <f>IF(A820="","",SUMIFS('Stock Log'!$E$3:$E$1002,'Stock Log'!$B$3:$B$1002,A820,'Stock Log'!$D$3:$D$1002,"OUT"))</f>
        <v/>
      </c>
      <c r="E820" s="73">
        <f>IF(A820="","",C820-D820)</f>
        <v/>
      </c>
      <c r="F820" s="73">
        <f>IF(A820="","",'Master Inventory'!E820)</f>
        <v/>
      </c>
    </row>
    <row r="821">
      <c r="A821" s="72">
        <f>IF('Master Inventory'!A821="","",'Master Inventory'!A821)</f>
        <v/>
      </c>
      <c r="B821">
        <f>IF(A821="","",'Master Inventory'!B821)</f>
        <v/>
      </c>
      <c r="C821" s="73">
        <f>IF(A821="","",SUMIFS('Stock Log'!$E$3:$E$1002,'Stock Log'!$B$3:$B$1002,A821,'Stock Log'!$D$3:$D$1002,"IN"))</f>
        <v/>
      </c>
      <c r="D821" s="73">
        <f>IF(A821="","",SUMIFS('Stock Log'!$E$3:$E$1002,'Stock Log'!$B$3:$B$1002,A821,'Stock Log'!$D$3:$D$1002,"OUT"))</f>
        <v/>
      </c>
      <c r="E821" s="73">
        <f>IF(A821="","",C821-D821)</f>
        <v/>
      </c>
      <c r="F821" s="73">
        <f>IF(A821="","",'Master Inventory'!E821)</f>
        <v/>
      </c>
    </row>
    <row r="822">
      <c r="A822" s="72">
        <f>IF('Master Inventory'!A822="","",'Master Inventory'!A822)</f>
        <v/>
      </c>
      <c r="B822">
        <f>IF(A822="","",'Master Inventory'!B822)</f>
        <v/>
      </c>
      <c r="C822" s="73">
        <f>IF(A822="","",SUMIFS('Stock Log'!$E$3:$E$1002,'Stock Log'!$B$3:$B$1002,A822,'Stock Log'!$D$3:$D$1002,"IN"))</f>
        <v/>
      </c>
      <c r="D822" s="73">
        <f>IF(A822="","",SUMIFS('Stock Log'!$E$3:$E$1002,'Stock Log'!$B$3:$B$1002,A822,'Stock Log'!$D$3:$D$1002,"OUT"))</f>
        <v/>
      </c>
      <c r="E822" s="73">
        <f>IF(A822="","",C822-D822)</f>
        <v/>
      </c>
      <c r="F822" s="73">
        <f>IF(A822="","",'Master Inventory'!E822)</f>
        <v/>
      </c>
    </row>
    <row r="823">
      <c r="A823" s="72">
        <f>IF('Master Inventory'!A823="","",'Master Inventory'!A823)</f>
        <v/>
      </c>
      <c r="B823">
        <f>IF(A823="","",'Master Inventory'!B823)</f>
        <v/>
      </c>
      <c r="C823" s="73">
        <f>IF(A823="","",SUMIFS('Stock Log'!$E$3:$E$1002,'Stock Log'!$B$3:$B$1002,A823,'Stock Log'!$D$3:$D$1002,"IN"))</f>
        <v/>
      </c>
      <c r="D823" s="73">
        <f>IF(A823="","",SUMIFS('Stock Log'!$E$3:$E$1002,'Stock Log'!$B$3:$B$1002,A823,'Stock Log'!$D$3:$D$1002,"OUT"))</f>
        <v/>
      </c>
      <c r="E823" s="73">
        <f>IF(A823="","",C823-D823)</f>
        <v/>
      </c>
      <c r="F823" s="73">
        <f>IF(A823="","",'Master Inventory'!E823)</f>
        <v/>
      </c>
    </row>
    <row r="824">
      <c r="A824" s="72">
        <f>IF('Master Inventory'!A824="","",'Master Inventory'!A824)</f>
        <v/>
      </c>
      <c r="B824">
        <f>IF(A824="","",'Master Inventory'!B824)</f>
        <v/>
      </c>
      <c r="C824" s="73">
        <f>IF(A824="","",SUMIFS('Stock Log'!$E$3:$E$1002,'Stock Log'!$B$3:$B$1002,A824,'Stock Log'!$D$3:$D$1002,"IN"))</f>
        <v/>
      </c>
      <c r="D824" s="73">
        <f>IF(A824="","",SUMIFS('Stock Log'!$E$3:$E$1002,'Stock Log'!$B$3:$B$1002,A824,'Stock Log'!$D$3:$D$1002,"OUT"))</f>
        <v/>
      </c>
      <c r="E824" s="73">
        <f>IF(A824="","",C824-D824)</f>
        <v/>
      </c>
      <c r="F824" s="73">
        <f>IF(A824="","",'Master Inventory'!E824)</f>
        <v/>
      </c>
    </row>
    <row r="825">
      <c r="A825" s="72">
        <f>IF('Master Inventory'!A825="","",'Master Inventory'!A825)</f>
        <v/>
      </c>
      <c r="B825">
        <f>IF(A825="","",'Master Inventory'!B825)</f>
        <v/>
      </c>
      <c r="C825" s="73">
        <f>IF(A825="","",SUMIFS('Stock Log'!$E$3:$E$1002,'Stock Log'!$B$3:$B$1002,A825,'Stock Log'!$D$3:$D$1002,"IN"))</f>
        <v/>
      </c>
      <c r="D825" s="73">
        <f>IF(A825="","",SUMIFS('Stock Log'!$E$3:$E$1002,'Stock Log'!$B$3:$B$1002,A825,'Stock Log'!$D$3:$D$1002,"OUT"))</f>
        <v/>
      </c>
      <c r="E825" s="73">
        <f>IF(A825="","",C825-D825)</f>
        <v/>
      </c>
      <c r="F825" s="73">
        <f>IF(A825="","",'Master Inventory'!E825)</f>
        <v/>
      </c>
    </row>
    <row r="826">
      <c r="A826" s="72">
        <f>IF('Master Inventory'!A826="","",'Master Inventory'!A826)</f>
        <v/>
      </c>
      <c r="B826">
        <f>IF(A826="","",'Master Inventory'!B826)</f>
        <v/>
      </c>
      <c r="C826" s="73">
        <f>IF(A826="","",SUMIFS('Stock Log'!$E$3:$E$1002,'Stock Log'!$B$3:$B$1002,A826,'Stock Log'!$D$3:$D$1002,"IN"))</f>
        <v/>
      </c>
      <c r="D826" s="73">
        <f>IF(A826="","",SUMIFS('Stock Log'!$E$3:$E$1002,'Stock Log'!$B$3:$B$1002,A826,'Stock Log'!$D$3:$D$1002,"OUT"))</f>
        <v/>
      </c>
      <c r="E826" s="73">
        <f>IF(A826="","",C826-D826)</f>
        <v/>
      </c>
      <c r="F826" s="73">
        <f>IF(A826="","",'Master Inventory'!E826)</f>
        <v/>
      </c>
    </row>
    <row r="827">
      <c r="A827" s="72">
        <f>IF('Master Inventory'!A827="","",'Master Inventory'!A827)</f>
        <v/>
      </c>
      <c r="B827">
        <f>IF(A827="","",'Master Inventory'!B827)</f>
        <v/>
      </c>
      <c r="C827" s="73">
        <f>IF(A827="","",SUMIFS('Stock Log'!$E$3:$E$1002,'Stock Log'!$B$3:$B$1002,A827,'Stock Log'!$D$3:$D$1002,"IN"))</f>
        <v/>
      </c>
      <c r="D827" s="73">
        <f>IF(A827="","",SUMIFS('Stock Log'!$E$3:$E$1002,'Stock Log'!$B$3:$B$1002,A827,'Stock Log'!$D$3:$D$1002,"OUT"))</f>
        <v/>
      </c>
      <c r="E827" s="73">
        <f>IF(A827="","",C827-D827)</f>
        <v/>
      </c>
      <c r="F827" s="73">
        <f>IF(A827="","",'Master Inventory'!E827)</f>
        <v/>
      </c>
    </row>
    <row r="828">
      <c r="A828" s="72">
        <f>IF('Master Inventory'!A828="","",'Master Inventory'!A828)</f>
        <v/>
      </c>
      <c r="B828">
        <f>IF(A828="","",'Master Inventory'!B828)</f>
        <v/>
      </c>
      <c r="C828" s="73">
        <f>IF(A828="","",SUMIFS('Stock Log'!$E$3:$E$1002,'Stock Log'!$B$3:$B$1002,A828,'Stock Log'!$D$3:$D$1002,"IN"))</f>
        <v/>
      </c>
      <c r="D828" s="73">
        <f>IF(A828="","",SUMIFS('Stock Log'!$E$3:$E$1002,'Stock Log'!$B$3:$B$1002,A828,'Stock Log'!$D$3:$D$1002,"OUT"))</f>
        <v/>
      </c>
      <c r="E828" s="73">
        <f>IF(A828="","",C828-D828)</f>
        <v/>
      </c>
      <c r="F828" s="73">
        <f>IF(A828="","",'Master Inventory'!E828)</f>
        <v/>
      </c>
    </row>
    <row r="829">
      <c r="A829" s="72">
        <f>IF('Master Inventory'!A829="","",'Master Inventory'!A829)</f>
        <v/>
      </c>
      <c r="B829">
        <f>IF(A829="","",'Master Inventory'!B829)</f>
        <v/>
      </c>
      <c r="C829" s="73">
        <f>IF(A829="","",SUMIFS('Stock Log'!$E$3:$E$1002,'Stock Log'!$B$3:$B$1002,A829,'Stock Log'!$D$3:$D$1002,"IN"))</f>
        <v/>
      </c>
      <c r="D829" s="73">
        <f>IF(A829="","",SUMIFS('Stock Log'!$E$3:$E$1002,'Stock Log'!$B$3:$B$1002,A829,'Stock Log'!$D$3:$D$1002,"OUT"))</f>
        <v/>
      </c>
      <c r="E829" s="73">
        <f>IF(A829="","",C829-D829)</f>
        <v/>
      </c>
      <c r="F829" s="73">
        <f>IF(A829="","",'Master Inventory'!E829)</f>
        <v/>
      </c>
    </row>
    <row r="830">
      <c r="A830" s="72">
        <f>IF('Master Inventory'!A830="","",'Master Inventory'!A830)</f>
        <v/>
      </c>
      <c r="B830">
        <f>IF(A830="","",'Master Inventory'!B830)</f>
        <v/>
      </c>
      <c r="C830" s="73">
        <f>IF(A830="","",SUMIFS('Stock Log'!$E$3:$E$1002,'Stock Log'!$B$3:$B$1002,A830,'Stock Log'!$D$3:$D$1002,"IN"))</f>
        <v/>
      </c>
      <c r="D830" s="73">
        <f>IF(A830="","",SUMIFS('Stock Log'!$E$3:$E$1002,'Stock Log'!$B$3:$B$1002,A830,'Stock Log'!$D$3:$D$1002,"OUT"))</f>
        <v/>
      </c>
      <c r="E830" s="73">
        <f>IF(A830="","",C830-D830)</f>
        <v/>
      </c>
      <c r="F830" s="73">
        <f>IF(A830="","",'Master Inventory'!E830)</f>
        <v/>
      </c>
    </row>
    <row r="831">
      <c r="A831" s="72">
        <f>IF('Master Inventory'!A831="","",'Master Inventory'!A831)</f>
        <v/>
      </c>
      <c r="B831">
        <f>IF(A831="","",'Master Inventory'!B831)</f>
        <v/>
      </c>
      <c r="C831" s="73">
        <f>IF(A831="","",SUMIFS('Stock Log'!$E$3:$E$1002,'Stock Log'!$B$3:$B$1002,A831,'Stock Log'!$D$3:$D$1002,"IN"))</f>
        <v/>
      </c>
      <c r="D831" s="73">
        <f>IF(A831="","",SUMIFS('Stock Log'!$E$3:$E$1002,'Stock Log'!$B$3:$B$1002,A831,'Stock Log'!$D$3:$D$1002,"OUT"))</f>
        <v/>
      </c>
      <c r="E831" s="73">
        <f>IF(A831="","",C831-D831)</f>
        <v/>
      </c>
      <c r="F831" s="73">
        <f>IF(A831="","",'Master Inventory'!E831)</f>
        <v/>
      </c>
    </row>
    <row r="832">
      <c r="A832" s="72">
        <f>IF('Master Inventory'!A832="","",'Master Inventory'!A832)</f>
        <v/>
      </c>
      <c r="B832">
        <f>IF(A832="","",'Master Inventory'!B832)</f>
        <v/>
      </c>
      <c r="C832" s="73">
        <f>IF(A832="","",SUMIFS('Stock Log'!$E$3:$E$1002,'Stock Log'!$B$3:$B$1002,A832,'Stock Log'!$D$3:$D$1002,"IN"))</f>
        <v/>
      </c>
      <c r="D832" s="73">
        <f>IF(A832="","",SUMIFS('Stock Log'!$E$3:$E$1002,'Stock Log'!$B$3:$B$1002,A832,'Stock Log'!$D$3:$D$1002,"OUT"))</f>
        <v/>
      </c>
      <c r="E832" s="73">
        <f>IF(A832="","",C832-D832)</f>
        <v/>
      </c>
      <c r="F832" s="73">
        <f>IF(A832="","",'Master Inventory'!E832)</f>
        <v/>
      </c>
    </row>
    <row r="833">
      <c r="A833" s="72">
        <f>IF('Master Inventory'!A833="","",'Master Inventory'!A833)</f>
        <v/>
      </c>
      <c r="B833">
        <f>IF(A833="","",'Master Inventory'!B833)</f>
        <v/>
      </c>
      <c r="C833" s="73">
        <f>IF(A833="","",SUMIFS('Stock Log'!$E$3:$E$1002,'Stock Log'!$B$3:$B$1002,A833,'Stock Log'!$D$3:$D$1002,"IN"))</f>
        <v/>
      </c>
      <c r="D833" s="73">
        <f>IF(A833="","",SUMIFS('Stock Log'!$E$3:$E$1002,'Stock Log'!$B$3:$B$1002,A833,'Stock Log'!$D$3:$D$1002,"OUT"))</f>
        <v/>
      </c>
      <c r="E833" s="73">
        <f>IF(A833="","",C833-D833)</f>
        <v/>
      </c>
      <c r="F833" s="73">
        <f>IF(A833="","",'Master Inventory'!E833)</f>
        <v/>
      </c>
    </row>
    <row r="834">
      <c r="A834" s="72">
        <f>IF('Master Inventory'!A834="","",'Master Inventory'!A834)</f>
        <v/>
      </c>
      <c r="B834">
        <f>IF(A834="","",'Master Inventory'!B834)</f>
        <v/>
      </c>
      <c r="C834" s="73">
        <f>IF(A834="","",SUMIFS('Stock Log'!$E$3:$E$1002,'Stock Log'!$B$3:$B$1002,A834,'Stock Log'!$D$3:$D$1002,"IN"))</f>
        <v/>
      </c>
      <c r="D834" s="73">
        <f>IF(A834="","",SUMIFS('Stock Log'!$E$3:$E$1002,'Stock Log'!$B$3:$B$1002,A834,'Stock Log'!$D$3:$D$1002,"OUT"))</f>
        <v/>
      </c>
      <c r="E834" s="73">
        <f>IF(A834="","",C834-D834)</f>
        <v/>
      </c>
      <c r="F834" s="73">
        <f>IF(A834="","",'Master Inventory'!E834)</f>
        <v/>
      </c>
    </row>
    <row r="835">
      <c r="A835" s="72">
        <f>IF('Master Inventory'!A835="","",'Master Inventory'!A835)</f>
        <v/>
      </c>
      <c r="B835">
        <f>IF(A835="","",'Master Inventory'!B835)</f>
        <v/>
      </c>
      <c r="C835" s="73">
        <f>IF(A835="","",SUMIFS('Stock Log'!$E$3:$E$1002,'Stock Log'!$B$3:$B$1002,A835,'Stock Log'!$D$3:$D$1002,"IN"))</f>
        <v/>
      </c>
      <c r="D835" s="73">
        <f>IF(A835="","",SUMIFS('Stock Log'!$E$3:$E$1002,'Stock Log'!$B$3:$B$1002,A835,'Stock Log'!$D$3:$D$1002,"OUT"))</f>
        <v/>
      </c>
      <c r="E835" s="73">
        <f>IF(A835="","",C835-D835)</f>
        <v/>
      </c>
      <c r="F835" s="73">
        <f>IF(A835="","",'Master Inventory'!E835)</f>
        <v/>
      </c>
    </row>
    <row r="836">
      <c r="A836" s="72">
        <f>IF('Master Inventory'!A836="","",'Master Inventory'!A836)</f>
        <v/>
      </c>
      <c r="B836">
        <f>IF(A836="","",'Master Inventory'!B836)</f>
        <v/>
      </c>
      <c r="C836" s="73">
        <f>IF(A836="","",SUMIFS('Stock Log'!$E$3:$E$1002,'Stock Log'!$B$3:$B$1002,A836,'Stock Log'!$D$3:$D$1002,"IN"))</f>
        <v/>
      </c>
      <c r="D836" s="73">
        <f>IF(A836="","",SUMIFS('Stock Log'!$E$3:$E$1002,'Stock Log'!$B$3:$B$1002,A836,'Stock Log'!$D$3:$D$1002,"OUT"))</f>
        <v/>
      </c>
      <c r="E836" s="73">
        <f>IF(A836="","",C836-D836)</f>
        <v/>
      </c>
      <c r="F836" s="73">
        <f>IF(A836="","",'Master Inventory'!E836)</f>
        <v/>
      </c>
    </row>
    <row r="837">
      <c r="A837" s="72">
        <f>IF('Master Inventory'!A837="","",'Master Inventory'!A837)</f>
        <v/>
      </c>
      <c r="B837">
        <f>IF(A837="","",'Master Inventory'!B837)</f>
        <v/>
      </c>
      <c r="C837" s="73">
        <f>IF(A837="","",SUMIFS('Stock Log'!$E$3:$E$1002,'Stock Log'!$B$3:$B$1002,A837,'Stock Log'!$D$3:$D$1002,"IN"))</f>
        <v/>
      </c>
      <c r="D837" s="73">
        <f>IF(A837="","",SUMIFS('Stock Log'!$E$3:$E$1002,'Stock Log'!$B$3:$B$1002,A837,'Stock Log'!$D$3:$D$1002,"OUT"))</f>
        <v/>
      </c>
      <c r="E837" s="73">
        <f>IF(A837="","",C837-D837)</f>
        <v/>
      </c>
      <c r="F837" s="73">
        <f>IF(A837="","",'Master Inventory'!E837)</f>
        <v/>
      </c>
    </row>
    <row r="838">
      <c r="A838" s="72">
        <f>IF('Master Inventory'!A838="","",'Master Inventory'!A838)</f>
        <v/>
      </c>
      <c r="B838">
        <f>IF(A838="","",'Master Inventory'!B838)</f>
        <v/>
      </c>
      <c r="C838" s="73">
        <f>IF(A838="","",SUMIFS('Stock Log'!$E$3:$E$1002,'Stock Log'!$B$3:$B$1002,A838,'Stock Log'!$D$3:$D$1002,"IN"))</f>
        <v/>
      </c>
      <c r="D838" s="73">
        <f>IF(A838="","",SUMIFS('Stock Log'!$E$3:$E$1002,'Stock Log'!$B$3:$B$1002,A838,'Stock Log'!$D$3:$D$1002,"OUT"))</f>
        <v/>
      </c>
      <c r="E838" s="73">
        <f>IF(A838="","",C838-D838)</f>
        <v/>
      </c>
      <c r="F838" s="73">
        <f>IF(A838="","",'Master Inventory'!E838)</f>
        <v/>
      </c>
    </row>
    <row r="839">
      <c r="A839" s="72">
        <f>IF('Master Inventory'!A839="","",'Master Inventory'!A839)</f>
        <v/>
      </c>
      <c r="B839">
        <f>IF(A839="","",'Master Inventory'!B839)</f>
        <v/>
      </c>
      <c r="C839" s="73">
        <f>IF(A839="","",SUMIFS('Stock Log'!$E$3:$E$1002,'Stock Log'!$B$3:$B$1002,A839,'Stock Log'!$D$3:$D$1002,"IN"))</f>
        <v/>
      </c>
      <c r="D839" s="73">
        <f>IF(A839="","",SUMIFS('Stock Log'!$E$3:$E$1002,'Stock Log'!$B$3:$B$1002,A839,'Stock Log'!$D$3:$D$1002,"OUT"))</f>
        <v/>
      </c>
      <c r="E839" s="73">
        <f>IF(A839="","",C839-D839)</f>
        <v/>
      </c>
      <c r="F839" s="73">
        <f>IF(A839="","",'Master Inventory'!E839)</f>
        <v/>
      </c>
    </row>
    <row r="840">
      <c r="A840" s="72">
        <f>IF('Master Inventory'!A840="","",'Master Inventory'!A840)</f>
        <v/>
      </c>
      <c r="B840">
        <f>IF(A840="","",'Master Inventory'!B840)</f>
        <v/>
      </c>
      <c r="C840" s="73">
        <f>IF(A840="","",SUMIFS('Stock Log'!$E$3:$E$1002,'Stock Log'!$B$3:$B$1002,A840,'Stock Log'!$D$3:$D$1002,"IN"))</f>
        <v/>
      </c>
      <c r="D840" s="73">
        <f>IF(A840="","",SUMIFS('Stock Log'!$E$3:$E$1002,'Stock Log'!$B$3:$B$1002,A840,'Stock Log'!$D$3:$D$1002,"OUT"))</f>
        <v/>
      </c>
      <c r="E840" s="73">
        <f>IF(A840="","",C840-D840)</f>
        <v/>
      </c>
      <c r="F840" s="73">
        <f>IF(A840="","",'Master Inventory'!E840)</f>
        <v/>
      </c>
    </row>
    <row r="841">
      <c r="A841" s="72">
        <f>IF('Master Inventory'!A841="","",'Master Inventory'!A841)</f>
        <v/>
      </c>
      <c r="B841">
        <f>IF(A841="","",'Master Inventory'!B841)</f>
        <v/>
      </c>
      <c r="C841" s="73">
        <f>IF(A841="","",SUMIFS('Stock Log'!$E$3:$E$1002,'Stock Log'!$B$3:$B$1002,A841,'Stock Log'!$D$3:$D$1002,"IN"))</f>
        <v/>
      </c>
      <c r="D841" s="73">
        <f>IF(A841="","",SUMIFS('Stock Log'!$E$3:$E$1002,'Stock Log'!$B$3:$B$1002,A841,'Stock Log'!$D$3:$D$1002,"OUT"))</f>
        <v/>
      </c>
      <c r="E841" s="73">
        <f>IF(A841="","",C841-D841)</f>
        <v/>
      </c>
      <c r="F841" s="73">
        <f>IF(A841="","",'Master Inventory'!E841)</f>
        <v/>
      </c>
    </row>
    <row r="842">
      <c r="A842" s="72">
        <f>IF('Master Inventory'!A842="","",'Master Inventory'!A842)</f>
        <v/>
      </c>
      <c r="B842">
        <f>IF(A842="","",'Master Inventory'!B842)</f>
        <v/>
      </c>
      <c r="C842" s="73">
        <f>IF(A842="","",SUMIFS('Stock Log'!$E$3:$E$1002,'Stock Log'!$B$3:$B$1002,A842,'Stock Log'!$D$3:$D$1002,"IN"))</f>
        <v/>
      </c>
      <c r="D842" s="73">
        <f>IF(A842="","",SUMIFS('Stock Log'!$E$3:$E$1002,'Stock Log'!$B$3:$B$1002,A842,'Stock Log'!$D$3:$D$1002,"OUT"))</f>
        <v/>
      </c>
      <c r="E842" s="73">
        <f>IF(A842="","",C842-D842)</f>
        <v/>
      </c>
      <c r="F842" s="73">
        <f>IF(A842="","",'Master Inventory'!E842)</f>
        <v/>
      </c>
    </row>
    <row r="843">
      <c r="A843" s="72">
        <f>IF('Master Inventory'!A843="","",'Master Inventory'!A843)</f>
        <v/>
      </c>
      <c r="B843">
        <f>IF(A843="","",'Master Inventory'!B843)</f>
        <v/>
      </c>
      <c r="C843" s="73">
        <f>IF(A843="","",SUMIFS('Stock Log'!$E$3:$E$1002,'Stock Log'!$B$3:$B$1002,A843,'Stock Log'!$D$3:$D$1002,"IN"))</f>
        <v/>
      </c>
      <c r="D843" s="73">
        <f>IF(A843="","",SUMIFS('Stock Log'!$E$3:$E$1002,'Stock Log'!$B$3:$B$1002,A843,'Stock Log'!$D$3:$D$1002,"OUT"))</f>
        <v/>
      </c>
      <c r="E843" s="73">
        <f>IF(A843="","",C843-D843)</f>
        <v/>
      </c>
      <c r="F843" s="73">
        <f>IF(A843="","",'Master Inventory'!E843)</f>
        <v/>
      </c>
    </row>
    <row r="844">
      <c r="A844" s="72">
        <f>IF('Master Inventory'!A844="","",'Master Inventory'!A844)</f>
        <v/>
      </c>
      <c r="B844">
        <f>IF(A844="","",'Master Inventory'!B844)</f>
        <v/>
      </c>
      <c r="C844" s="73">
        <f>IF(A844="","",SUMIFS('Stock Log'!$E$3:$E$1002,'Stock Log'!$B$3:$B$1002,A844,'Stock Log'!$D$3:$D$1002,"IN"))</f>
        <v/>
      </c>
      <c r="D844" s="73">
        <f>IF(A844="","",SUMIFS('Stock Log'!$E$3:$E$1002,'Stock Log'!$B$3:$B$1002,A844,'Stock Log'!$D$3:$D$1002,"OUT"))</f>
        <v/>
      </c>
      <c r="E844" s="73">
        <f>IF(A844="","",C844-D844)</f>
        <v/>
      </c>
      <c r="F844" s="73">
        <f>IF(A844="","",'Master Inventory'!E844)</f>
        <v/>
      </c>
    </row>
    <row r="845">
      <c r="A845" s="72">
        <f>IF('Master Inventory'!A845="","",'Master Inventory'!A845)</f>
        <v/>
      </c>
      <c r="B845">
        <f>IF(A845="","",'Master Inventory'!B845)</f>
        <v/>
      </c>
      <c r="C845" s="73">
        <f>IF(A845="","",SUMIFS('Stock Log'!$E$3:$E$1002,'Stock Log'!$B$3:$B$1002,A845,'Stock Log'!$D$3:$D$1002,"IN"))</f>
        <v/>
      </c>
      <c r="D845" s="73">
        <f>IF(A845="","",SUMIFS('Stock Log'!$E$3:$E$1002,'Stock Log'!$B$3:$B$1002,A845,'Stock Log'!$D$3:$D$1002,"OUT"))</f>
        <v/>
      </c>
      <c r="E845" s="73">
        <f>IF(A845="","",C845-D845)</f>
        <v/>
      </c>
      <c r="F845" s="73">
        <f>IF(A845="","",'Master Inventory'!E845)</f>
        <v/>
      </c>
    </row>
    <row r="846">
      <c r="A846" s="72">
        <f>IF('Master Inventory'!A846="","",'Master Inventory'!A846)</f>
        <v/>
      </c>
      <c r="B846">
        <f>IF(A846="","",'Master Inventory'!B846)</f>
        <v/>
      </c>
      <c r="C846" s="73">
        <f>IF(A846="","",SUMIFS('Stock Log'!$E$3:$E$1002,'Stock Log'!$B$3:$B$1002,A846,'Stock Log'!$D$3:$D$1002,"IN"))</f>
        <v/>
      </c>
      <c r="D846" s="73">
        <f>IF(A846="","",SUMIFS('Stock Log'!$E$3:$E$1002,'Stock Log'!$B$3:$B$1002,A846,'Stock Log'!$D$3:$D$1002,"OUT"))</f>
        <v/>
      </c>
      <c r="E846" s="73">
        <f>IF(A846="","",C846-D846)</f>
        <v/>
      </c>
      <c r="F846" s="73">
        <f>IF(A846="","",'Master Inventory'!E846)</f>
        <v/>
      </c>
    </row>
    <row r="847">
      <c r="A847" s="72">
        <f>IF('Master Inventory'!A847="","",'Master Inventory'!A847)</f>
        <v/>
      </c>
      <c r="B847">
        <f>IF(A847="","",'Master Inventory'!B847)</f>
        <v/>
      </c>
      <c r="C847" s="73">
        <f>IF(A847="","",SUMIFS('Stock Log'!$E$3:$E$1002,'Stock Log'!$B$3:$B$1002,A847,'Stock Log'!$D$3:$D$1002,"IN"))</f>
        <v/>
      </c>
      <c r="D847" s="73">
        <f>IF(A847="","",SUMIFS('Stock Log'!$E$3:$E$1002,'Stock Log'!$B$3:$B$1002,A847,'Stock Log'!$D$3:$D$1002,"OUT"))</f>
        <v/>
      </c>
      <c r="E847" s="73">
        <f>IF(A847="","",C847-D847)</f>
        <v/>
      </c>
      <c r="F847" s="73">
        <f>IF(A847="","",'Master Inventory'!E847)</f>
        <v/>
      </c>
    </row>
    <row r="848">
      <c r="A848" s="72">
        <f>IF('Master Inventory'!A848="","",'Master Inventory'!A848)</f>
        <v/>
      </c>
      <c r="B848">
        <f>IF(A848="","",'Master Inventory'!B848)</f>
        <v/>
      </c>
      <c r="C848" s="73">
        <f>IF(A848="","",SUMIFS('Stock Log'!$E$3:$E$1002,'Stock Log'!$B$3:$B$1002,A848,'Stock Log'!$D$3:$D$1002,"IN"))</f>
        <v/>
      </c>
      <c r="D848" s="73">
        <f>IF(A848="","",SUMIFS('Stock Log'!$E$3:$E$1002,'Stock Log'!$B$3:$B$1002,A848,'Stock Log'!$D$3:$D$1002,"OUT"))</f>
        <v/>
      </c>
      <c r="E848" s="73">
        <f>IF(A848="","",C848-D848)</f>
        <v/>
      </c>
      <c r="F848" s="73">
        <f>IF(A848="","",'Master Inventory'!E848)</f>
        <v/>
      </c>
    </row>
    <row r="849">
      <c r="A849" s="72">
        <f>IF('Master Inventory'!A849="","",'Master Inventory'!A849)</f>
        <v/>
      </c>
      <c r="B849">
        <f>IF(A849="","",'Master Inventory'!B849)</f>
        <v/>
      </c>
      <c r="C849" s="73">
        <f>IF(A849="","",SUMIFS('Stock Log'!$E$3:$E$1002,'Stock Log'!$B$3:$B$1002,A849,'Stock Log'!$D$3:$D$1002,"IN"))</f>
        <v/>
      </c>
      <c r="D849" s="73">
        <f>IF(A849="","",SUMIFS('Stock Log'!$E$3:$E$1002,'Stock Log'!$B$3:$B$1002,A849,'Stock Log'!$D$3:$D$1002,"OUT"))</f>
        <v/>
      </c>
      <c r="E849" s="73">
        <f>IF(A849="","",C849-D849)</f>
        <v/>
      </c>
      <c r="F849" s="73">
        <f>IF(A849="","",'Master Inventory'!E849)</f>
        <v/>
      </c>
    </row>
    <row r="850">
      <c r="A850" s="72">
        <f>IF('Master Inventory'!A850="","",'Master Inventory'!A850)</f>
        <v/>
      </c>
      <c r="B850">
        <f>IF(A850="","",'Master Inventory'!B850)</f>
        <v/>
      </c>
      <c r="C850" s="73">
        <f>IF(A850="","",SUMIFS('Stock Log'!$E$3:$E$1002,'Stock Log'!$B$3:$B$1002,A850,'Stock Log'!$D$3:$D$1002,"IN"))</f>
        <v/>
      </c>
      <c r="D850" s="73">
        <f>IF(A850="","",SUMIFS('Stock Log'!$E$3:$E$1002,'Stock Log'!$B$3:$B$1002,A850,'Stock Log'!$D$3:$D$1002,"OUT"))</f>
        <v/>
      </c>
      <c r="E850" s="73">
        <f>IF(A850="","",C850-D850)</f>
        <v/>
      </c>
      <c r="F850" s="73">
        <f>IF(A850="","",'Master Inventory'!E850)</f>
        <v/>
      </c>
    </row>
    <row r="851">
      <c r="A851" s="72">
        <f>IF('Master Inventory'!A851="","",'Master Inventory'!A851)</f>
        <v/>
      </c>
      <c r="B851">
        <f>IF(A851="","",'Master Inventory'!B851)</f>
        <v/>
      </c>
      <c r="C851" s="73">
        <f>IF(A851="","",SUMIFS('Stock Log'!$E$3:$E$1002,'Stock Log'!$B$3:$B$1002,A851,'Stock Log'!$D$3:$D$1002,"IN"))</f>
        <v/>
      </c>
      <c r="D851" s="73">
        <f>IF(A851="","",SUMIFS('Stock Log'!$E$3:$E$1002,'Stock Log'!$B$3:$B$1002,A851,'Stock Log'!$D$3:$D$1002,"OUT"))</f>
        <v/>
      </c>
      <c r="E851" s="73">
        <f>IF(A851="","",C851-D851)</f>
        <v/>
      </c>
      <c r="F851" s="73">
        <f>IF(A851="","",'Master Inventory'!E851)</f>
        <v/>
      </c>
    </row>
    <row r="852">
      <c r="A852" s="72">
        <f>IF('Master Inventory'!A852="","",'Master Inventory'!A852)</f>
        <v/>
      </c>
      <c r="B852">
        <f>IF(A852="","",'Master Inventory'!B852)</f>
        <v/>
      </c>
      <c r="C852" s="73">
        <f>IF(A852="","",SUMIFS('Stock Log'!$E$3:$E$1002,'Stock Log'!$B$3:$B$1002,A852,'Stock Log'!$D$3:$D$1002,"IN"))</f>
        <v/>
      </c>
      <c r="D852" s="73">
        <f>IF(A852="","",SUMIFS('Stock Log'!$E$3:$E$1002,'Stock Log'!$B$3:$B$1002,A852,'Stock Log'!$D$3:$D$1002,"OUT"))</f>
        <v/>
      </c>
      <c r="E852" s="73">
        <f>IF(A852="","",C852-D852)</f>
        <v/>
      </c>
      <c r="F852" s="73">
        <f>IF(A852="","",'Master Inventory'!E852)</f>
        <v/>
      </c>
    </row>
    <row r="853">
      <c r="A853" s="72">
        <f>IF('Master Inventory'!A853="","",'Master Inventory'!A853)</f>
        <v/>
      </c>
      <c r="B853">
        <f>IF(A853="","",'Master Inventory'!B853)</f>
        <v/>
      </c>
      <c r="C853" s="73">
        <f>IF(A853="","",SUMIFS('Stock Log'!$E$3:$E$1002,'Stock Log'!$B$3:$B$1002,A853,'Stock Log'!$D$3:$D$1002,"IN"))</f>
        <v/>
      </c>
      <c r="D853" s="73">
        <f>IF(A853="","",SUMIFS('Stock Log'!$E$3:$E$1002,'Stock Log'!$B$3:$B$1002,A853,'Stock Log'!$D$3:$D$1002,"OUT"))</f>
        <v/>
      </c>
      <c r="E853" s="73">
        <f>IF(A853="","",C853-D853)</f>
        <v/>
      </c>
      <c r="F853" s="73">
        <f>IF(A853="","",'Master Inventory'!E853)</f>
        <v/>
      </c>
    </row>
    <row r="854">
      <c r="A854" s="72">
        <f>IF('Master Inventory'!A854="","",'Master Inventory'!A854)</f>
        <v/>
      </c>
      <c r="B854">
        <f>IF(A854="","",'Master Inventory'!B854)</f>
        <v/>
      </c>
      <c r="C854" s="73">
        <f>IF(A854="","",SUMIFS('Stock Log'!$E$3:$E$1002,'Stock Log'!$B$3:$B$1002,A854,'Stock Log'!$D$3:$D$1002,"IN"))</f>
        <v/>
      </c>
      <c r="D854" s="73">
        <f>IF(A854="","",SUMIFS('Stock Log'!$E$3:$E$1002,'Stock Log'!$B$3:$B$1002,A854,'Stock Log'!$D$3:$D$1002,"OUT"))</f>
        <v/>
      </c>
      <c r="E854" s="73">
        <f>IF(A854="","",C854-D854)</f>
        <v/>
      </c>
      <c r="F854" s="73">
        <f>IF(A854="","",'Master Inventory'!E854)</f>
        <v/>
      </c>
    </row>
    <row r="855">
      <c r="A855" s="72">
        <f>IF('Master Inventory'!A855="","",'Master Inventory'!A855)</f>
        <v/>
      </c>
      <c r="B855">
        <f>IF(A855="","",'Master Inventory'!B855)</f>
        <v/>
      </c>
      <c r="C855" s="73">
        <f>IF(A855="","",SUMIFS('Stock Log'!$E$3:$E$1002,'Stock Log'!$B$3:$B$1002,A855,'Stock Log'!$D$3:$D$1002,"IN"))</f>
        <v/>
      </c>
      <c r="D855" s="73">
        <f>IF(A855="","",SUMIFS('Stock Log'!$E$3:$E$1002,'Stock Log'!$B$3:$B$1002,A855,'Stock Log'!$D$3:$D$1002,"OUT"))</f>
        <v/>
      </c>
      <c r="E855" s="73">
        <f>IF(A855="","",C855-D855)</f>
        <v/>
      </c>
      <c r="F855" s="73">
        <f>IF(A855="","",'Master Inventory'!E855)</f>
        <v/>
      </c>
    </row>
    <row r="856">
      <c r="A856" s="72">
        <f>IF('Master Inventory'!A856="","",'Master Inventory'!A856)</f>
        <v/>
      </c>
      <c r="B856">
        <f>IF(A856="","",'Master Inventory'!B856)</f>
        <v/>
      </c>
      <c r="C856" s="73">
        <f>IF(A856="","",SUMIFS('Stock Log'!$E$3:$E$1002,'Stock Log'!$B$3:$B$1002,A856,'Stock Log'!$D$3:$D$1002,"IN"))</f>
        <v/>
      </c>
      <c r="D856" s="73">
        <f>IF(A856="","",SUMIFS('Stock Log'!$E$3:$E$1002,'Stock Log'!$B$3:$B$1002,A856,'Stock Log'!$D$3:$D$1002,"OUT"))</f>
        <v/>
      </c>
      <c r="E856" s="73">
        <f>IF(A856="","",C856-D856)</f>
        <v/>
      </c>
      <c r="F856" s="73">
        <f>IF(A856="","",'Master Inventory'!E856)</f>
        <v/>
      </c>
    </row>
    <row r="857">
      <c r="A857" s="72">
        <f>IF('Master Inventory'!A857="","",'Master Inventory'!A857)</f>
        <v/>
      </c>
      <c r="B857">
        <f>IF(A857="","",'Master Inventory'!B857)</f>
        <v/>
      </c>
      <c r="C857" s="73">
        <f>IF(A857="","",SUMIFS('Stock Log'!$E$3:$E$1002,'Stock Log'!$B$3:$B$1002,A857,'Stock Log'!$D$3:$D$1002,"IN"))</f>
        <v/>
      </c>
      <c r="D857" s="73">
        <f>IF(A857="","",SUMIFS('Stock Log'!$E$3:$E$1002,'Stock Log'!$B$3:$B$1002,A857,'Stock Log'!$D$3:$D$1002,"OUT"))</f>
        <v/>
      </c>
      <c r="E857" s="73">
        <f>IF(A857="","",C857-D857)</f>
        <v/>
      </c>
      <c r="F857" s="73">
        <f>IF(A857="","",'Master Inventory'!E857)</f>
        <v/>
      </c>
    </row>
    <row r="858">
      <c r="A858" s="72">
        <f>IF('Master Inventory'!A858="","",'Master Inventory'!A858)</f>
        <v/>
      </c>
      <c r="B858">
        <f>IF(A858="","",'Master Inventory'!B858)</f>
        <v/>
      </c>
      <c r="C858" s="73">
        <f>IF(A858="","",SUMIFS('Stock Log'!$E$3:$E$1002,'Stock Log'!$B$3:$B$1002,A858,'Stock Log'!$D$3:$D$1002,"IN"))</f>
        <v/>
      </c>
      <c r="D858" s="73">
        <f>IF(A858="","",SUMIFS('Stock Log'!$E$3:$E$1002,'Stock Log'!$B$3:$B$1002,A858,'Stock Log'!$D$3:$D$1002,"OUT"))</f>
        <v/>
      </c>
      <c r="E858" s="73">
        <f>IF(A858="","",C858-D858)</f>
        <v/>
      </c>
      <c r="F858" s="73">
        <f>IF(A858="","",'Master Inventory'!E858)</f>
        <v/>
      </c>
    </row>
    <row r="859">
      <c r="A859" s="72">
        <f>IF('Master Inventory'!A859="","",'Master Inventory'!A859)</f>
        <v/>
      </c>
      <c r="B859">
        <f>IF(A859="","",'Master Inventory'!B859)</f>
        <v/>
      </c>
      <c r="C859" s="73">
        <f>IF(A859="","",SUMIFS('Stock Log'!$E$3:$E$1002,'Stock Log'!$B$3:$B$1002,A859,'Stock Log'!$D$3:$D$1002,"IN"))</f>
        <v/>
      </c>
      <c r="D859" s="73">
        <f>IF(A859="","",SUMIFS('Stock Log'!$E$3:$E$1002,'Stock Log'!$B$3:$B$1002,A859,'Stock Log'!$D$3:$D$1002,"OUT"))</f>
        <v/>
      </c>
      <c r="E859" s="73">
        <f>IF(A859="","",C859-D859)</f>
        <v/>
      </c>
      <c r="F859" s="73">
        <f>IF(A859="","",'Master Inventory'!E859)</f>
        <v/>
      </c>
    </row>
    <row r="860">
      <c r="A860" s="72">
        <f>IF('Master Inventory'!A860="","",'Master Inventory'!A860)</f>
        <v/>
      </c>
      <c r="B860">
        <f>IF(A860="","",'Master Inventory'!B860)</f>
        <v/>
      </c>
      <c r="C860" s="73">
        <f>IF(A860="","",SUMIFS('Stock Log'!$E$3:$E$1002,'Stock Log'!$B$3:$B$1002,A860,'Stock Log'!$D$3:$D$1002,"IN"))</f>
        <v/>
      </c>
      <c r="D860" s="73">
        <f>IF(A860="","",SUMIFS('Stock Log'!$E$3:$E$1002,'Stock Log'!$B$3:$B$1002,A860,'Stock Log'!$D$3:$D$1002,"OUT"))</f>
        <v/>
      </c>
      <c r="E860" s="73">
        <f>IF(A860="","",C860-D860)</f>
        <v/>
      </c>
      <c r="F860" s="73">
        <f>IF(A860="","",'Master Inventory'!E860)</f>
        <v/>
      </c>
    </row>
    <row r="861">
      <c r="A861" s="72">
        <f>IF('Master Inventory'!A861="","",'Master Inventory'!A861)</f>
        <v/>
      </c>
      <c r="B861">
        <f>IF(A861="","",'Master Inventory'!B861)</f>
        <v/>
      </c>
      <c r="C861" s="73">
        <f>IF(A861="","",SUMIFS('Stock Log'!$E$3:$E$1002,'Stock Log'!$B$3:$B$1002,A861,'Stock Log'!$D$3:$D$1002,"IN"))</f>
        <v/>
      </c>
      <c r="D861" s="73">
        <f>IF(A861="","",SUMIFS('Stock Log'!$E$3:$E$1002,'Stock Log'!$B$3:$B$1002,A861,'Stock Log'!$D$3:$D$1002,"OUT"))</f>
        <v/>
      </c>
      <c r="E861" s="73">
        <f>IF(A861="","",C861-D861)</f>
        <v/>
      </c>
      <c r="F861" s="73">
        <f>IF(A861="","",'Master Inventory'!E861)</f>
        <v/>
      </c>
    </row>
    <row r="862">
      <c r="A862" s="72">
        <f>IF('Master Inventory'!A862="","",'Master Inventory'!A862)</f>
        <v/>
      </c>
      <c r="B862">
        <f>IF(A862="","",'Master Inventory'!B862)</f>
        <v/>
      </c>
      <c r="C862" s="73">
        <f>IF(A862="","",SUMIFS('Stock Log'!$E$3:$E$1002,'Stock Log'!$B$3:$B$1002,A862,'Stock Log'!$D$3:$D$1002,"IN"))</f>
        <v/>
      </c>
      <c r="D862" s="73">
        <f>IF(A862="","",SUMIFS('Stock Log'!$E$3:$E$1002,'Stock Log'!$B$3:$B$1002,A862,'Stock Log'!$D$3:$D$1002,"OUT"))</f>
        <v/>
      </c>
      <c r="E862" s="73">
        <f>IF(A862="","",C862-D862)</f>
        <v/>
      </c>
      <c r="F862" s="73">
        <f>IF(A862="","",'Master Inventory'!E862)</f>
        <v/>
      </c>
    </row>
    <row r="863">
      <c r="A863" s="72">
        <f>IF('Master Inventory'!A863="","",'Master Inventory'!A863)</f>
        <v/>
      </c>
      <c r="B863">
        <f>IF(A863="","",'Master Inventory'!B863)</f>
        <v/>
      </c>
      <c r="C863" s="73">
        <f>IF(A863="","",SUMIFS('Stock Log'!$E$3:$E$1002,'Stock Log'!$B$3:$B$1002,A863,'Stock Log'!$D$3:$D$1002,"IN"))</f>
        <v/>
      </c>
      <c r="D863" s="73">
        <f>IF(A863="","",SUMIFS('Stock Log'!$E$3:$E$1002,'Stock Log'!$B$3:$B$1002,A863,'Stock Log'!$D$3:$D$1002,"OUT"))</f>
        <v/>
      </c>
      <c r="E863" s="73">
        <f>IF(A863="","",C863-D863)</f>
        <v/>
      </c>
      <c r="F863" s="73">
        <f>IF(A863="","",'Master Inventory'!E863)</f>
        <v/>
      </c>
    </row>
    <row r="864">
      <c r="A864" s="72">
        <f>IF('Master Inventory'!A864="","",'Master Inventory'!A864)</f>
        <v/>
      </c>
      <c r="B864">
        <f>IF(A864="","",'Master Inventory'!B864)</f>
        <v/>
      </c>
      <c r="C864" s="73">
        <f>IF(A864="","",SUMIFS('Stock Log'!$E$3:$E$1002,'Stock Log'!$B$3:$B$1002,A864,'Stock Log'!$D$3:$D$1002,"IN"))</f>
        <v/>
      </c>
      <c r="D864" s="73">
        <f>IF(A864="","",SUMIFS('Stock Log'!$E$3:$E$1002,'Stock Log'!$B$3:$B$1002,A864,'Stock Log'!$D$3:$D$1002,"OUT"))</f>
        <v/>
      </c>
      <c r="E864" s="73">
        <f>IF(A864="","",C864-D864)</f>
        <v/>
      </c>
      <c r="F864" s="73">
        <f>IF(A864="","",'Master Inventory'!E864)</f>
        <v/>
      </c>
    </row>
    <row r="865">
      <c r="A865" s="72">
        <f>IF('Master Inventory'!A865="","",'Master Inventory'!A865)</f>
        <v/>
      </c>
      <c r="B865">
        <f>IF(A865="","",'Master Inventory'!B865)</f>
        <v/>
      </c>
      <c r="C865" s="73">
        <f>IF(A865="","",SUMIFS('Stock Log'!$E$3:$E$1002,'Stock Log'!$B$3:$B$1002,A865,'Stock Log'!$D$3:$D$1002,"IN"))</f>
        <v/>
      </c>
      <c r="D865" s="73">
        <f>IF(A865="","",SUMIFS('Stock Log'!$E$3:$E$1002,'Stock Log'!$B$3:$B$1002,A865,'Stock Log'!$D$3:$D$1002,"OUT"))</f>
        <v/>
      </c>
      <c r="E865" s="73">
        <f>IF(A865="","",C865-D865)</f>
        <v/>
      </c>
      <c r="F865" s="73">
        <f>IF(A865="","",'Master Inventory'!E865)</f>
        <v/>
      </c>
    </row>
    <row r="866">
      <c r="A866" s="72">
        <f>IF('Master Inventory'!A866="","",'Master Inventory'!A866)</f>
        <v/>
      </c>
      <c r="B866">
        <f>IF(A866="","",'Master Inventory'!B866)</f>
        <v/>
      </c>
      <c r="C866" s="73">
        <f>IF(A866="","",SUMIFS('Stock Log'!$E$3:$E$1002,'Stock Log'!$B$3:$B$1002,A866,'Stock Log'!$D$3:$D$1002,"IN"))</f>
        <v/>
      </c>
      <c r="D866" s="73">
        <f>IF(A866="","",SUMIFS('Stock Log'!$E$3:$E$1002,'Stock Log'!$B$3:$B$1002,A866,'Stock Log'!$D$3:$D$1002,"OUT"))</f>
        <v/>
      </c>
      <c r="E866" s="73">
        <f>IF(A866="","",C866-D866)</f>
        <v/>
      </c>
      <c r="F866" s="73">
        <f>IF(A866="","",'Master Inventory'!E866)</f>
        <v/>
      </c>
    </row>
    <row r="867">
      <c r="A867" s="72">
        <f>IF('Master Inventory'!A867="","",'Master Inventory'!A867)</f>
        <v/>
      </c>
      <c r="B867">
        <f>IF(A867="","",'Master Inventory'!B867)</f>
        <v/>
      </c>
      <c r="C867" s="73">
        <f>IF(A867="","",SUMIFS('Stock Log'!$E$3:$E$1002,'Stock Log'!$B$3:$B$1002,A867,'Stock Log'!$D$3:$D$1002,"IN"))</f>
        <v/>
      </c>
      <c r="D867" s="73">
        <f>IF(A867="","",SUMIFS('Stock Log'!$E$3:$E$1002,'Stock Log'!$B$3:$B$1002,A867,'Stock Log'!$D$3:$D$1002,"OUT"))</f>
        <v/>
      </c>
      <c r="E867" s="73">
        <f>IF(A867="","",C867-D867)</f>
        <v/>
      </c>
      <c r="F867" s="73">
        <f>IF(A867="","",'Master Inventory'!E867)</f>
        <v/>
      </c>
    </row>
    <row r="868">
      <c r="A868" s="72">
        <f>IF('Master Inventory'!A868="","",'Master Inventory'!A868)</f>
        <v/>
      </c>
      <c r="B868">
        <f>IF(A868="","",'Master Inventory'!B868)</f>
        <v/>
      </c>
      <c r="C868" s="73">
        <f>IF(A868="","",SUMIFS('Stock Log'!$E$3:$E$1002,'Stock Log'!$B$3:$B$1002,A868,'Stock Log'!$D$3:$D$1002,"IN"))</f>
        <v/>
      </c>
      <c r="D868" s="73">
        <f>IF(A868="","",SUMIFS('Stock Log'!$E$3:$E$1002,'Stock Log'!$B$3:$B$1002,A868,'Stock Log'!$D$3:$D$1002,"OUT"))</f>
        <v/>
      </c>
      <c r="E868" s="73">
        <f>IF(A868="","",C868-D868)</f>
        <v/>
      </c>
      <c r="F868" s="73">
        <f>IF(A868="","",'Master Inventory'!E868)</f>
        <v/>
      </c>
    </row>
    <row r="869">
      <c r="A869" s="72">
        <f>IF('Master Inventory'!A869="","",'Master Inventory'!A869)</f>
        <v/>
      </c>
      <c r="B869">
        <f>IF(A869="","",'Master Inventory'!B869)</f>
        <v/>
      </c>
      <c r="C869" s="73">
        <f>IF(A869="","",SUMIFS('Stock Log'!$E$3:$E$1002,'Stock Log'!$B$3:$B$1002,A869,'Stock Log'!$D$3:$D$1002,"IN"))</f>
        <v/>
      </c>
      <c r="D869" s="73">
        <f>IF(A869="","",SUMIFS('Stock Log'!$E$3:$E$1002,'Stock Log'!$B$3:$B$1002,A869,'Stock Log'!$D$3:$D$1002,"OUT"))</f>
        <v/>
      </c>
      <c r="E869" s="73">
        <f>IF(A869="","",C869-D869)</f>
        <v/>
      </c>
      <c r="F869" s="73">
        <f>IF(A869="","",'Master Inventory'!E869)</f>
        <v/>
      </c>
    </row>
    <row r="870">
      <c r="A870" s="72">
        <f>IF('Master Inventory'!A870="","",'Master Inventory'!A870)</f>
        <v/>
      </c>
      <c r="B870">
        <f>IF(A870="","",'Master Inventory'!B870)</f>
        <v/>
      </c>
      <c r="C870" s="73">
        <f>IF(A870="","",SUMIFS('Stock Log'!$E$3:$E$1002,'Stock Log'!$B$3:$B$1002,A870,'Stock Log'!$D$3:$D$1002,"IN"))</f>
        <v/>
      </c>
      <c r="D870" s="73">
        <f>IF(A870="","",SUMIFS('Stock Log'!$E$3:$E$1002,'Stock Log'!$B$3:$B$1002,A870,'Stock Log'!$D$3:$D$1002,"OUT"))</f>
        <v/>
      </c>
      <c r="E870" s="73">
        <f>IF(A870="","",C870-D870)</f>
        <v/>
      </c>
      <c r="F870" s="73">
        <f>IF(A870="","",'Master Inventory'!E870)</f>
        <v/>
      </c>
    </row>
    <row r="871">
      <c r="A871" s="72">
        <f>IF('Master Inventory'!A871="","",'Master Inventory'!A871)</f>
        <v/>
      </c>
      <c r="B871">
        <f>IF(A871="","",'Master Inventory'!B871)</f>
        <v/>
      </c>
      <c r="C871" s="73">
        <f>IF(A871="","",SUMIFS('Stock Log'!$E$3:$E$1002,'Stock Log'!$B$3:$B$1002,A871,'Stock Log'!$D$3:$D$1002,"IN"))</f>
        <v/>
      </c>
      <c r="D871" s="73">
        <f>IF(A871="","",SUMIFS('Stock Log'!$E$3:$E$1002,'Stock Log'!$B$3:$B$1002,A871,'Stock Log'!$D$3:$D$1002,"OUT"))</f>
        <v/>
      </c>
      <c r="E871" s="73">
        <f>IF(A871="","",C871-D871)</f>
        <v/>
      </c>
      <c r="F871" s="73">
        <f>IF(A871="","",'Master Inventory'!E871)</f>
        <v/>
      </c>
    </row>
    <row r="872">
      <c r="A872" s="72">
        <f>IF('Master Inventory'!A872="","",'Master Inventory'!A872)</f>
        <v/>
      </c>
      <c r="B872">
        <f>IF(A872="","",'Master Inventory'!B872)</f>
        <v/>
      </c>
      <c r="C872" s="73">
        <f>IF(A872="","",SUMIFS('Stock Log'!$E$3:$E$1002,'Stock Log'!$B$3:$B$1002,A872,'Stock Log'!$D$3:$D$1002,"IN"))</f>
        <v/>
      </c>
      <c r="D872" s="73">
        <f>IF(A872="","",SUMIFS('Stock Log'!$E$3:$E$1002,'Stock Log'!$B$3:$B$1002,A872,'Stock Log'!$D$3:$D$1002,"OUT"))</f>
        <v/>
      </c>
      <c r="E872" s="73">
        <f>IF(A872="","",C872-D872)</f>
        <v/>
      </c>
      <c r="F872" s="73">
        <f>IF(A872="","",'Master Inventory'!E872)</f>
        <v/>
      </c>
    </row>
    <row r="873">
      <c r="A873" s="72">
        <f>IF('Master Inventory'!A873="","",'Master Inventory'!A873)</f>
        <v/>
      </c>
      <c r="B873">
        <f>IF(A873="","",'Master Inventory'!B873)</f>
        <v/>
      </c>
      <c r="C873" s="73">
        <f>IF(A873="","",SUMIFS('Stock Log'!$E$3:$E$1002,'Stock Log'!$B$3:$B$1002,A873,'Stock Log'!$D$3:$D$1002,"IN"))</f>
        <v/>
      </c>
      <c r="D873" s="73">
        <f>IF(A873="","",SUMIFS('Stock Log'!$E$3:$E$1002,'Stock Log'!$B$3:$B$1002,A873,'Stock Log'!$D$3:$D$1002,"OUT"))</f>
        <v/>
      </c>
      <c r="E873" s="73">
        <f>IF(A873="","",C873-D873)</f>
        <v/>
      </c>
      <c r="F873" s="73">
        <f>IF(A873="","",'Master Inventory'!E873)</f>
        <v/>
      </c>
    </row>
    <row r="874">
      <c r="A874" s="72">
        <f>IF('Master Inventory'!A874="","",'Master Inventory'!A874)</f>
        <v/>
      </c>
      <c r="B874">
        <f>IF(A874="","",'Master Inventory'!B874)</f>
        <v/>
      </c>
      <c r="C874" s="73">
        <f>IF(A874="","",SUMIFS('Stock Log'!$E$3:$E$1002,'Stock Log'!$B$3:$B$1002,A874,'Stock Log'!$D$3:$D$1002,"IN"))</f>
        <v/>
      </c>
      <c r="D874" s="73">
        <f>IF(A874="","",SUMIFS('Stock Log'!$E$3:$E$1002,'Stock Log'!$B$3:$B$1002,A874,'Stock Log'!$D$3:$D$1002,"OUT"))</f>
        <v/>
      </c>
      <c r="E874" s="73">
        <f>IF(A874="","",C874-D874)</f>
        <v/>
      </c>
      <c r="F874" s="73">
        <f>IF(A874="","",'Master Inventory'!E874)</f>
        <v/>
      </c>
    </row>
    <row r="875">
      <c r="A875" s="72">
        <f>IF('Master Inventory'!A875="","",'Master Inventory'!A875)</f>
        <v/>
      </c>
      <c r="B875">
        <f>IF(A875="","",'Master Inventory'!B875)</f>
        <v/>
      </c>
      <c r="C875" s="73">
        <f>IF(A875="","",SUMIFS('Stock Log'!$E$3:$E$1002,'Stock Log'!$B$3:$B$1002,A875,'Stock Log'!$D$3:$D$1002,"IN"))</f>
        <v/>
      </c>
      <c r="D875" s="73">
        <f>IF(A875="","",SUMIFS('Stock Log'!$E$3:$E$1002,'Stock Log'!$B$3:$B$1002,A875,'Stock Log'!$D$3:$D$1002,"OUT"))</f>
        <v/>
      </c>
      <c r="E875" s="73">
        <f>IF(A875="","",C875-D875)</f>
        <v/>
      </c>
      <c r="F875" s="73">
        <f>IF(A875="","",'Master Inventory'!E875)</f>
        <v/>
      </c>
    </row>
    <row r="876">
      <c r="A876" s="72">
        <f>IF('Master Inventory'!A876="","",'Master Inventory'!A876)</f>
        <v/>
      </c>
      <c r="B876">
        <f>IF(A876="","",'Master Inventory'!B876)</f>
        <v/>
      </c>
      <c r="C876" s="73">
        <f>IF(A876="","",SUMIFS('Stock Log'!$E$3:$E$1002,'Stock Log'!$B$3:$B$1002,A876,'Stock Log'!$D$3:$D$1002,"IN"))</f>
        <v/>
      </c>
      <c r="D876" s="73">
        <f>IF(A876="","",SUMIFS('Stock Log'!$E$3:$E$1002,'Stock Log'!$B$3:$B$1002,A876,'Stock Log'!$D$3:$D$1002,"OUT"))</f>
        <v/>
      </c>
      <c r="E876" s="73">
        <f>IF(A876="","",C876-D876)</f>
        <v/>
      </c>
      <c r="F876" s="73">
        <f>IF(A876="","",'Master Inventory'!E876)</f>
        <v/>
      </c>
    </row>
    <row r="877">
      <c r="A877" s="72">
        <f>IF('Master Inventory'!A877="","",'Master Inventory'!A877)</f>
        <v/>
      </c>
      <c r="B877">
        <f>IF(A877="","",'Master Inventory'!B877)</f>
        <v/>
      </c>
      <c r="C877" s="73">
        <f>IF(A877="","",SUMIFS('Stock Log'!$E$3:$E$1002,'Stock Log'!$B$3:$B$1002,A877,'Stock Log'!$D$3:$D$1002,"IN"))</f>
        <v/>
      </c>
      <c r="D877" s="73">
        <f>IF(A877="","",SUMIFS('Stock Log'!$E$3:$E$1002,'Stock Log'!$B$3:$B$1002,A877,'Stock Log'!$D$3:$D$1002,"OUT"))</f>
        <v/>
      </c>
      <c r="E877" s="73">
        <f>IF(A877="","",C877-D877)</f>
        <v/>
      </c>
      <c r="F877" s="73">
        <f>IF(A877="","",'Master Inventory'!E877)</f>
        <v/>
      </c>
    </row>
    <row r="878">
      <c r="A878" s="72">
        <f>IF('Master Inventory'!A878="","",'Master Inventory'!A878)</f>
        <v/>
      </c>
      <c r="B878">
        <f>IF(A878="","",'Master Inventory'!B878)</f>
        <v/>
      </c>
      <c r="C878" s="73">
        <f>IF(A878="","",SUMIFS('Stock Log'!$E$3:$E$1002,'Stock Log'!$B$3:$B$1002,A878,'Stock Log'!$D$3:$D$1002,"IN"))</f>
        <v/>
      </c>
      <c r="D878" s="73">
        <f>IF(A878="","",SUMIFS('Stock Log'!$E$3:$E$1002,'Stock Log'!$B$3:$B$1002,A878,'Stock Log'!$D$3:$D$1002,"OUT"))</f>
        <v/>
      </c>
      <c r="E878" s="73">
        <f>IF(A878="","",C878-D878)</f>
        <v/>
      </c>
      <c r="F878" s="73">
        <f>IF(A878="","",'Master Inventory'!E878)</f>
        <v/>
      </c>
    </row>
    <row r="879">
      <c r="A879" s="72">
        <f>IF('Master Inventory'!A879="","",'Master Inventory'!A879)</f>
        <v/>
      </c>
      <c r="B879">
        <f>IF(A879="","",'Master Inventory'!B879)</f>
        <v/>
      </c>
      <c r="C879" s="73">
        <f>IF(A879="","",SUMIFS('Stock Log'!$E$3:$E$1002,'Stock Log'!$B$3:$B$1002,A879,'Stock Log'!$D$3:$D$1002,"IN"))</f>
        <v/>
      </c>
      <c r="D879" s="73">
        <f>IF(A879="","",SUMIFS('Stock Log'!$E$3:$E$1002,'Stock Log'!$B$3:$B$1002,A879,'Stock Log'!$D$3:$D$1002,"OUT"))</f>
        <v/>
      </c>
      <c r="E879" s="73">
        <f>IF(A879="","",C879-D879)</f>
        <v/>
      </c>
      <c r="F879" s="73">
        <f>IF(A879="","",'Master Inventory'!E879)</f>
        <v/>
      </c>
    </row>
    <row r="880">
      <c r="A880" s="72">
        <f>IF('Master Inventory'!A880="","",'Master Inventory'!A880)</f>
        <v/>
      </c>
      <c r="B880">
        <f>IF(A880="","",'Master Inventory'!B880)</f>
        <v/>
      </c>
      <c r="C880" s="73">
        <f>IF(A880="","",SUMIFS('Stock Log'!$E$3:$E$1002,'Stock Log'!$B$3:$B$1002,A880,'Stock Log'!$D$3:$D$1002,"IN"))</f>
        <v/>
      </c>
      <c r="D880" s="73">
        <f>IF(A880="","",SUMIFS('Stock Log'!$E$3:$E$1002,'Stock Log'!$B$3:$B$1002,A880,'Stock Log'!$D$3:$D$1002,"OUT"))</f>
        <v/>
      </c>
      <c r="E880" s="73">
        <f>IF(A880="","",C880-D880)</f>
        <v/>
      </c>
      <c r="F880" s="73">
        <f>IF(A880="","",'Master Inventory'!E880)</f>
        <v/>
      </c>
    </row>
    <row r="881">
      <c r="A881" s="72">
        <f>IF('Master Inventory'!A881="","",'Master Inventory'!A881)</f>
        <v/>
      </c>
      <c r="B881">
        <f>IF(A881="","",'Master Inventory'!B881)</f>
        <v/>
      </c>
      <c r="C881" s="73">
        <f>IF(A881="","",SUMIFS('Stock Log'!$E$3:$E$1002,'Stock Log'!$B$3:$B$1002,A881,'Stock Log'!$D$3:$D$1002,"IN"))</f>
        <v/>
      </c>
      <c r="D881" s="73">
        <f>IF(A881="","",SUMIFS('Stock Log'!$E$3:$E$1002,'Stock Log'!$B$3:$B$1002,A881,'Stock Log'!$D$3:$D$1002,"OUT"))</f>
        <v/>
      </c>
      <c r="E881" s="73">
        <f>IF(A881="","",C881-D881)</f>
        <v/>
      </c>
      <c r="F881" s="73">
        <f>IF(A881="","",'Master Inventory'!E881)</f>
        <v/>
      </c>
    </row>
    <row r="882">
      <c r="A882" s="72">
        <f>IF('Master Inventory'!A882="","",'Master Inventory'!A882)</f>
        <v/>
      </c>
      <c r="B882">
        <f>IF(A882="","",'Master Inventory'!B882)</f>
        <v/>
      </c>
      <c r="C882" s="73">
        <f>IF(A882="","",SUMIFS('Stock Log'!$E$3:$E$1002,'Stock Log'!$B$3:$B$1002,A882,'Stock Log'!$D$3:$D$1002,"IN"))</f>
        <v/>
      </c>
      <c r="D882" s="73">
        <f>IF(A882="","",SUMIFS('Stock Log'!$E$3:$E$1002,'Stock Log'!$B$3:$B$1002,A882,'Stock Log'!$D$3:$D$1002,"OUT"))</f>
        <v/>
      </c>
      <c r="E882" s="73">
        <f>IF(A882="","",C882-D882)</f>
        <v/>
      </c>
      <c r="F882" s="73">
        <f>IF(A882="","",'Master Inventory'!E882)</f>
        <v/>
      </c>
    </row>
    <row r="883">
      <c r="A883" s="72">
        <f>IF('Master Inventory'!A883="","",'Master Inventory'!A883)</f>
        <v/>
      </c>
      <c r="B883">
        <f>IF(A883="","",'Master Inventory'!B883)</f>
        <v/>
      </c>
      <c r="C883" s="73">
        <f>IF(A883="","",SUMIFS('Stock Log'!$E$3:$E$1002,'Stock Log'!$B$3:$B$1002,A883,'Stock Log'!$D$3:$D$1002,"IN"))</f>
        <v/>
      </c>
      <c r="D883" s="73">
        <f>IF(A883="","",SUMIFS('Stock Log'!$E$3:$E$1002,'Stock Log'!$B$3:$B$1002,A883,'Stock Log'!$D$3:$D$1002,"OUT"))</f>
        <v/>
      </c>
      <c r="E883" s="73">
        <f>IF(A883="","",C883-D883)</f>
        <v/>
      </c>
      <c r="F883" s="73">
        <f>IF(A883="","",'Master Inventory'!E883)</f>
        <v/>
      </c>
    </row>
    <row r="884">
      <c r="A884" s="72">
        <f>IF('Master Inventory'!A884="","",'Master Inventory'!A884)</f>
        <v/>
      </c>
      <c r="B884">
        <f>IF(A884="","",'Master Inventory'!B884)</f>
        <v/>
      </c>
      <c r="C884" s="73">
        <f>IF(A884="","",SUMIFS('Stock Log'!$E$3:$E$1002,'Stock Log'!$B$3:$B$1002,A884,'Stock Log'!$D$3:$D$1002,"IN"))</f>
        <v/>
      </c>
      <c r="D884" s="73">
        <f>IF(A884="","",SUMIFS('Stock Log'!$E$3:$E$1002,'Stock Log'!$B$3:$B$1002,A884,'Stock Log'!$D$3:$D$1002,"OUT"))</f>
        <v/>
      </c>
      <c r="E884" s="73">
        <f>IF(A884="","",C884-D884)</f>
        <v/>
      </c>
      <c r="F884" s="73">
        <f>IF(A884="","",'Master Inventory'!E884)</f>
        <v/>
      </c>
    </row>
    <row r="885">
      <c r="A885" s="72">
        <f>IF('Master Inventory'!A885="","",'Master Inventory'!A885)</f>
        <v/>
      </c>
      <c r="B885">
        <f>IF(A885="","",'Master Inventory'!B885)</f>
        <v/>
      </c>
      <c r="C885" s="73">
        <f>IF(A885="","",SUMIFS('Stock Log'!$E$3:$E$1002,'Stock Log'!$B$3:$B$1002,A885,'Stock Log'!$D$3:$D$1002,"IN"))</f>
        <v/>
      </c>
      <c r="D885" s="73">
        <f>IF(A885="","",SUMIFS('Stock Log'!$E$3:$E$1002,'Stock Log'!$B$3:$B$1002,A885,'Stock Log'!$D$3:$D$1002,"OUT"))</f>
        <v/>
      </c>
      <c r="E885" s="73">
        <f>IF(A885="","",C885-D885)</f>
        <v/>
      </c>
      <c r="F885" s="73">
        <f>IF(A885="","",'Master Inventory'!E885)</f>
        <v/>
      </c>
    </row>
    <row r="886">
      <c r="A886" s="72">
        <f>IF('Master Inventory'!A886="","",'Master Inventory'!A886)</f>
        <v/>
      </c>
      <c r="B886">
        <f>IF(A886="","",'Master Inventory'!B886)</f>
        <v/>
      </c>
      <c r="C886" s="73">
        <f>IF(A886="","",SUMIFS('Stock Log'!$E$3:$E$1002,'Stock Log'!$B$3:$B$1002,A886,'Stock Log'!$D$3:$D$1002,"IN"))</f>
        <v/>
      </c>
      <c r="D886" s="73">
        <f>IF(A886="","",SUMIFS('Stock Log'!$E$3:$E$1002,'Stock Log'!$B$3:$B$1002,A886,'Stock Log'!$D$3:$D$1002,"OUT"))</f>
        <v/>
      </c>
      <c r="E886" s="73">
        <f>IF(A886="","",C886-D886)</f>
        <v/>
      </c>
      <c r="F886" s="73">
        <f>IF(A886="","",'Master Inventory'!E886)</f>
        <v/>
      </c>
    </row>
    <row r="887">
      <c r="A887" s="72">
        <f>IF('Master Inventory'!A887="","",'Master Inventory'!A887)</f>
        <v/>
      </c>
      <c r="B887">
        <f>IF(A887="","",'Master Inventory'!B887)</f>
        <v/>
      </c>
      <c r="C887" s="73">
        <f>IF(A887="","",SUMIFS('Stock Log'!$E$3:$E$1002,'Stock Log'!$B$3:$B$1002,A887,'Stock Log'!$D$3:$D$1002,"IN"))</f>
        <v/>
      </c>
      <c r="D887" s="73">
        <f>IF(A887="","",SUMIFS('Stock Log'!$E$3:$E$1002,'Stock Log'!$B$3:$B$1002,A887,'Stock Log'!$D$3:$D$1002,"OUT"))</f>
        <v/>
      </c>
      <c r="E887" s="73">
        <f>IF(A887="","",C887-D887)</f>
        <v/>
      </c>
      <c r="F887" s="73">
        <f>IF(A887="","",'Master Inventory'!E887)</f>
        <v/>
      </c>
    </row>
    <row r="888">
      <c r="A888" s="72">
        <f>IF('Master Inventory'!A888="","",'Master Inventory'!A888)</f>
        <v/>
      </c>
      <c r="B888">
        <f>IF(A888="","",'Master Inventory'!B888)</f>
        <v/>
      </c>
      <c r="C888" s="73">
        <f>IF(A888="","",SUMIFS('Stock Log'!$E$3:$E$1002,'Stock Log'!$B$3:$B$1002,A888,'Stock Log'!$D$3:$D$1002,"IN"))</f>
        <v/>
      </c>
      <c r="D888" s="73">
        <f>IF(A888="","",SUMIFS('Stock Log'!$E$3:$E$1002,'Stock Log'!$B$3:$B$1002,A888,'Stock Log'!$D$3:$D$1002,"OUT"))</f>
        <v/>
      </c>
      <c r="E888" s="73">
        <f>IF(A888="","",C888-D888)</f>
        <v/>
      </c>
      <c r="F888" s="73">
        <f>IF(A888="","",'Master Inventory'!E888)</f>
        <v/>
      </c>
    </row>
    <row r="889">
      <c r="A889" s="72">
        <f>IF('Master Inventory'!A889="","",'Master Inventory'!A889)</f>
        <v/>
      </c>
      <c r="B889">
        <f>IF(A889="","",'Master Inventory'!B889)</f>
        <v/>
      </c>
      <c r="C889" s="73">
        <f>IF(A889="","",SUMIFS('Stock Log'!$E$3:$E$1002,'Stock Log'!$B$3:$B$1002,A889,'Stock Log'!$D$3:$D$1002,"IN"))</f>
        <v/>
      </c>
      <c r="D889" s="73">
        <f>IF(A889="","",SUMIFS('Stock Log'!$E$3:$E$1002,'Stock Log'!$B$3:$B$1002,A889,'Stock Log'!$D$3:$D$1002,"OUT"))</f>
        <v/>
      </c>
      <c r="E889" s="73">
        <f>IF(A889="","",C889-D889)</f>
        <v/>
      </c>
      <c r="F889" s="73">
        <f>IF(A889="","",'Master Inventory'!E889)</f>
        <v/>
      </c>
    </row>
    <row r="890">
      <c r="A890" s="72">
        <f>IF('Master Inventory'!A890="","",'Master Inventory'!A890)</f>
        <v/>
      </c>
      <c r="B890">
        <f>IF(A890="","",'Master Inventory'!B890)</f>
        <v/>
      </c>
      <c r="C890" s="73">
        <f>IF(A890="","",SUMIFS('Stock Log'!$E$3:$E$1002,'Stock Log'!$B$3:$B$1002,A890,'Stock Log'!$D$3:$D$1002,"IN"))</f>
        <v/>
      </c>
      <c r="D890" s="73">
        <f>IF(A890="","",SUMIFS('Stock Log'!$E$3:$E$1002,'Stock Log'!$B$3:$B$1002,A890,'Stock Log'!$D$3:$D$1002,"OUT"))</f>
        <v/>
      </c>
      <c r="E890" s="73">
        <f>IF(A890="","",C890-D890)</f>
        <v/>
      </c>
      <c r="F890" s="73">
        <f>IF(A890="","",'Master Inventory'!E890)</f>
        <v/>
      </c>
    </row>
    <row r="891">
      <c r="A891" s="72">
        <f>IF('Master Inventory'!A891="","",'Master Inventory'!A891)</f>
        <v/>
      </c>
      <c r="B891">
        <f>IF(A891="","",'Master Inventory'!B891)</f>
        <v/>
      </c>
      <c r="C891" s="73">
        <f>IF(A891="","",SUMIFS('Stock Log'!$E$3:$E$1002,'Stock Log'!$B$3:$B$1002,A891,'Stock Log'!$D$3:$D$1002,"IN"))</f>
        <v/>
      </c>
      <c r="D891" s="73">
        <f>IF(A891="","",SUMIFS('Stock Log'!$E$3:$E$1002,'Stock Log'!$B$3:$B$1002,A891,'Stock Log'!$D$3:$D$1002,"OUT"))</f>
        <v/>
      </c>
      <c r="E891" s="73">
        <f>IF(A891="","",C891-D891)</f>
        <v/>
      </c>
      <c r="F891" s="73">
        <f>IF(A891="","",'Master Inventory'!E891)</f>
        <v/>
      </c>
    </row>
    <row r="892">
      <c r="A892" s="72">
        <f>IF('Master Inventory'!A892="","",'Master Inventory'!A892)</f>
        <v/>
      </c>
      <c r="B892">
        <f>IF(A892="","",'Master Inventory'!B892)</f>
        <v/>
      </c>
      <c r="C892" s="73">
        <f>IF(A892="","",SUMIFS('Stock Log'!$E$3:$E$1002,'Stock Log'!$B$3:$B$1002,A892,'Stock Log'!$D$3:$D$1002,"IN"))</f>
        <v/>
      </c>
      <c r="D892" s="73">
        <f>IF(A892="","",SUMIFS('Stock Log'!$E$3:$E$1002,'Stock Log'!$B$3:$B$1002,A892,'Stock Log'!$D$3:$D$1002,"OUT"))</f>
        <v/>
      </c>
      <c r="E892" s="73">
        <f>IF(A892="","",C892-D892)</f>
        <v/>
      </c>
      <c r="F892" s="73">
        <f>IF(A892="","",'Master Inventory'!E892)</f>
        <v/>
      </c>
    </row>
    <row r="893">
      <c r="A893" s="72">
        <f>IF('Master Inventory'!A893="","",'Master Inventory'!A893)</f>
        <v/>
      </c>
      <c r="B893">
        <f>IF(A893="","",'Master Inventory'!B893)</f>
        <v/>
      </c>
      <c r="C893" s="73">
        <f>IF(A893="","",SUMIFS('Stock Log'!$E$3:$E$1002,'Stock Log'!$B$3:$B$1002,A893,'Stock Log'!$D$3:$D$1002,"IN"))</f>
        <v/>
      </c>
      <c r="D893" s="73">
        <f>IF(A893="","",SUMIFS('Stock Log'!$E$3:$E$1002,'Stock Log'!$B$3:$B$1002,A893,'Stock Log'!$D$3:$D$1002,"OUT"))</f>
        <v/>
      </c>
      <c r="E893" s="73">
        <f>IF(A893="","",C893-D893)</f>
        <v/>
      </c>
      <c r="F893" s="73">
        <f>IF(A893="","",'Master Inventory'!E893)</f>
        <v/>
      </c>
    </row>
    <row r="894">
      <c r="A894" s="72">
        <f>IF('Master Inventory'!A894="","",'Master Inventory'!A894)</f>
        <v/>
      </c>
      <c r="B894">
        <f>IF(A894="","",'Master Inventory'!B894)</f>
        <v/>
      </c>
      <c r="C894" s="73">
        <f>IF(A894="","",SUMIFS('Stock Log'!$E$3:$E$1002,'Stock Log'!$B$3:$B$1002,A894,'Stock Log'!$D$3:$D$1002,"IN"))</f>
        <v/>
      </c>
      <c r="D894" s="73">
        <f>IF(A894="","",SUMIFS('Stock Log'!$E$3:$E$1002,'Stock Log'!$B$3:$B$1002,A894,'Stock Log'!$D$3:$D$1002,"OUT"))</f>
        <v/>
      </c>
      <c r="E894" s="73">
        <f>IF(A894="","",C894-D894)</f>
        <v/>
      </c>
      <c r="F894" s="73">
        <f>IF(A894="","",'Master Inventory'!E894)</f>
        <v/>
      </c>
    </row>
    <row r="895">
      <c r="A895" s="72">
        <f>IF('Master Inventory'!A895="","",'Master Inventory'!A895)</f>
        <v/>
      </c>
      <c r="B895">
        <f>IF(A895="","",'Master Inventory'!B895)</f>
        <v/>
      </c>
      <c r="C895" s="73">
        <f>IF(A895="","",SUMIFS('Stock Log'!$E$3:$E$1002,'Stock Log'!$B$3:$B$1002,A895,'Stock Log'!$D$3:$D$1002,"IN"))</f>
        <v/>
      </c>
      <c r="D895" s="73">
        <f>IF(A895="","",SUMIFS('Stock Log'!$E$3:$E$1002,'Stock Log'!$B$3:$B$1002,A895,'Stock Log'!$D$3:$D$1002,"OUT"))</f>
        <v/>
      </c>
      <c r="E895" s="73">
        <f>IF(A895="","",C895-D895)</f>
        <v/>
      </c>
      <c r="F895" s="73">
        <f>IF(A895="","",'Master Inventory'!E895)</f>
        <v/>
      </c>
    </row>
    <row r="896">
      <c r="A896" s="72">
        <f>IF('Master Inventory'!A896="","",'Master Inventory'!A896)</f>
        <v/>
      </c>
      <c r="B896">
        <f>IF(A896="","",'Master Inventory'!B896)</f>
        <v/>
      </c>
      <c r="C896" s="73">
        <f>IF(A896="","",SUMIFS('Stock Log'!$E$3:$E$1002,'Stock Log'!$B$3:$B$1002,A896,'Stock Log'!$D$3:$D$1002,"IN"))</f>
        <v/>
      </c>
      <c r="D896" s="73">
        <f>IF(A896="","",SUMIFS('Stock Log'!$E$3:$E$1002,'Stock Log'!$B$3:$B$1002,A896,'Stock Log'!$D$3:$D$1002,"OUT"))</f>
        <v/>
      </c>
      <c r="E896" s="73">
        <f>IF(A896="","",C896-D896)</f>
        <v/>
      </c>
      <c r="F896" s="73">
        <f>IF(A896="","",'Master Inventory'!E896)</f>
        <v/>
      </c>
    </row>
    <row r="897">
      <c r="A897" s="72">
        <f>IF('Master Inventory'!A897="","",'Master Inventory'!A897)</f>
        <v/>
      </c>
      <c r="B897">
        <f>IF(A897="","",'Master Inventory'!B897)</f>
        <v/>
      </c>
      <c r="C897" s="73">
        <f>IF(A897="","",SUMIFS('Stock Log'!$E$3:$E$1002,'Stock Log'!$B$3:$B$1002,A897,'Stock Log'!$D$3:$D$1002,"IN"))</f>
        <v/>
      </c>
      <c r="D897" s="73">
        <f>IF(A897="","",SUMIFS('Stock Log'!$E$3:$E$1002,'Stock Log'!$B$3:$B$1002,A897,'Stock Log'!$D$3:$D$1002,"OUT"))</f>
        <v/>
      </c>
      <c r="E897" s="73">
        <f>IF(A897="","",C897-D897)</f>
        <v/>
      </c>
      <c r="F897" s="73">
        <f>IF(A897="","",'Master Inventory'!E897)</f>
        <v/>
      </c>
    </row>
    <row r="898">
      <c r="A898" s="72">
        <f>IF('Master Inventory'!A898="","",'Master Inventory'!A898)</f>
        <v/>
      </c>
      <c r="B898">
        <f>IF(A898="","",'Master Inventory'!B898)</f>
        <v/>
      </c>
      <c r="C898" s="73">
        <f>IF(A898="","",SUMIFS('Stock Log'!$E$3:$E$1002,'Stock Log'!$B$3:$B$1002,A898,'Stock Log'!$D$3:$D$1002,"IN"))</f>
        <v/>
      </c>
      <c r="D898" s="73">
        <f>IF(A898="","",SUMIFS('Stock Log'!$E$3:$E$1002,'Stock Log'!$B$3:$B$1002,A898,'Stock Log'!$D$3:$D$1002,"OUT"))</f>
        <v/>
      </c>
      <c r="E898" s="73">
        <f>IF(A898="","",C898-D898)</f>
        <v/>
      </c>
      <c r="F898" s="73">
        <f>IF(A898="","",'Master Inventory'!E898)</f>
        <v/>
      </c>
    </row>
    <row r="899">
      <c r="A899" s="72">
        <f>IF('Master Inventory'!A899="","",'Master Inventory'!A899)</f>
        <v/>
      </c>
      <c r="B899">
        <f>IF(A899="","",'Master Inventory'!B899)</f>
        <v/>
      </c>
      <c r="C899" s="73">
        <f>IF(A899="","",SUMIFS('Stock Log'!$E$3:$E$1002,'Stock Log'!$B$3:$B$1002,A899,'Stock Log'!$D$3:$D$1002,"IN"))</f>
        <v/>
      </c>
      <c r="D899" s="73">
        <f>IF(A899="","",SUMIFS('Stock Log'!$E$3:$E$1002,'Stock Log'!$B$3:$B$1002,A899,'Stock Log'!$D$3:$D$1002,"OUT"))</f>
        <v/>
      </c>
      <c r="E899" s="73">
        <f>IF(A899="","",C899-D899)</f>
        <v/>
      </c>
      <c r="F899" s="73">
        <f>IF(A899="","",'Master Inventory'!E899)</f>
        <v/>
      </c>
    </row>
    <row r="900">
      <c r="A900" s="72">
        <f>IF('Master Inventory'!A900="","",'Master Inventory'!A900)</f>
        <v/>
      </c>
      <c r="B900">
        <f>IF(A900="","",'Master Inventory'!B900)</f>
        <v/>
      </c>
      <c r="C900" s="73">
        <f>IF(A900="","",SUMIFS('Stock Log'!$E$3:$E$1002,'Stock Log'!$B$3:$B$1002,A900,'Stock Log'!$D$3:$D$1002,"IN"))</f>
        <v/>
      </c>
      <c r="D900" s="73">
        <f>IF(A900="","",SUMIFS('Stock Log'!$E$3:$E$1002,'Stock Log'!$B$3:$B$1002,A900,'Stock Log'!$D$3:$D$1002,"OUT"))</f>
        <v/>
      </c>
      <c r="E900" s="73">
        <f>IF(A900="","",C900-D900)</f>
        <v/>
      </c>
      <c r="F900" s="73">
        <f>IF(A900="","",'Master Inventory'!E900)</f>
        <v/>
      </c>
    </row>
    <row r="901">
      <c r="A901" s="72">
        <f>IF('Master Inventory'!A901="","",'Master Inventory'!A901)</f>
        <v/>
      </c>
      <c r="B901">
        <f>IF(A901="","",'Master Inventory'!B901)</f>
        <v/>
      </c>
      <c r="C901" s="73">
        <f>IF(A901="","",SUMIFS('Stock Log'!$E$3:$E$1002,'Stock Log'!$B$3:$B$1002,A901,'Stock Log'!$D$3:$D$1002,"IN"))</f>
        <v/>
      </c>
      <c r="D901" s="73">
        <f>IF(A901="","",SUMIFS('Stock Log'!$E$3:$E$1002,'Stock Log'!$B$3:$B$1002,A901,'Stock Log'!$D$3:$D$1002,"OUT"))</f>
        <v/>
      </c>
      <c r="E901" s="73">
        <f>IF(A901="","",C901-D901)</f>
        <v/>
      </c>
      <c r="F901" s="73">
        <f>IF(A901="","",'Master Inventory'!E901)</f>
        <v/>
      </c>
    </row>
    <row r="902">
      <c r="A902" s="72">
        <f>IF('Master Inventory'!A902="","",'Master Inventory'!A902)</f>
        <v/>
      </c>
      <c r="B902">
        <f>IF(A902="","",'Master Inventory'!B902)</f>
        <v/>
      </c>
      <c r="C902" s="73">
        <f>IF(A902="","",SUMIFS('Stock Log'!$E$3:$E$1002,'Stock Log'!$B$3:$B$1002,A902,'Stock Log'!$D$3:$D$1002,"IN"))</f>
        <v/>
      </c>
      <c r="D902" s="73">
        <f>IF(A902="","",SUMIFS('Stock Log'!$E$3:$E$1002,'Stock Log'!$B$3:$B$1002,A902,'Stock Log'!$D$3:$D$1002,"OUT"))</f>
        <v/>
      </c>
      <c r="E902" s="73">
        <f>IF(A902="","",C902-D902)</f>
        <v/>
      </c>
      <c r="F902" s="73">
        <f>IF(A902="","",'Master Inventory'!E902)</f>
        <v/>
      </c>
    </row>
    <row r="903">
      <c r="A903" s="72">
        <f>IF('Master Inventory'!A903="","",'Master Inventory'!A903)</f>
        <v/>
      </c>
      <c r="B903">
        <f>IF(A903="","",'Master Inventory'!B903)</f>
        <v/>
      </c>
      <c r="C903" s="73">
        <f>IF(A903="","",SUMIFS('Stock Log'!$E$3:$E$1002,'Stock Log'!$B$3:$B$1002,A903,'Stock Log'!$D$3:$D$1002,"IN"))</f>
        <v/>
      </c>
      <c r="D903" s="73">
        <f>IF(A903="","",SUMIFS('Stock Log'!$E$3:$E$1002,'Stock Log'!$B$3:$B$1002,A903,'Stock Log'!$D$3:$D$1002,"OUT"))</f>
        <v/>
      </c>
      <c r="E903" s="73">
        <f>IF(A903="","",C903-D903)</f>
        <v/>
      </c>
      <c r="F903" s="73">
        <f>IF(A903="","",'Master Inventory'!E903)</f>
        <v/>
      </c>
    </row>
    <row r="904">
      <c r="A904" s="72">
        <f>IF('Master Inventory'!A904="","",'Master Inventory'!A904)</f>
        <v/>
      </c>
      <c r="B904">
        <f>IF(A904="","",'Master Inventory'!B904)</f>
        <v/>
      </c>
      <c r="C904" s="73">
        <f>IF(A904="","",SUMIFS('Stock Log'!$E$3:$E$1002,'Stock Log'!$B$3:$B$1002,A904,'Stock Log'!$D$3:$D$1002,"IN"))</f>
        <v/>
      </c>
      <c r="D904" s="73">
        <f>IF(A904="","",SUMIFS('Stock Log'!$E$3:$E$1002,'Stock Log'!$B$3:$B$1002,A904,'Stock Log'!$D$3:$D$1002,"OUT"))</f>
        <v/>
      </c>
      <c r="E904" s="73">
        <f>IF(A904="","",C904-D904)</f>
        <v/>
      </c>
      <c r="F904" s="73">
        <f>IF(A904="","",'Master Inventory'!E904)</f>
        <v/>
      </c>
    </row>
    <row r="905">
      <c r="A905" s="72">
        <f>IF('Master Inventory'!A905="","",'Master Inventory'!A905)</f>
        <v/>
      </c>
      <c r="B905">
        <f>IF(A905="","",'Master Inventory'!B905)</f>
        <v/>
      </c>
      <c r="C905" s="73">
        <f>IF(A905="","",SUMIFS('Stock Log'!$E$3:$E$1002,'Stock Log'!$B$3:$B$1002,A905,'Stock Log'!$D$3:$D$1002,"IN"))</f>
        <v/>
      </c>
      <c r="D905" s="73">
        <f>IF(A905="","",SUMIFS('Stock Log'!$E$3:$E$1002,'Stock Log'!$B$3:$B$1002,A905,'Stock Log'!$D$3:$D$1002,"OUT"))</f>
        <v/>
      </c>
      <c r="E905" s="73">
        <f>IF(A905="","",C905-D905)</f>
        <v/>
      </c>
      <c r="F905" s="73">
        <f>IF(A905="","",'Master Inventory'!E905)</f>
        <v/>
      </c>
    </row>
    <row r="906">
      <c r="A906" s="72">
        <f>IF('Master Inventory'!A906="","",'Master Inventory'!A906)</f>
        <v/>
      </c>
      <c r="B906">
        <f>IF(A906="","",'Master Inventory'!B906)</f>
        <v/>
      </c>
      <c r="C906" s="73">
        <f>IF(A906="","",SUMIFS('Stock Log'!$E$3:$E$1002,'Stock Log'!$B$3:$B$1002,A906,'Stock Log'!$D$3:$D$1002,"IN"))</f>
        <v/>
      </c>
      <c r="D906" s="73">
        <f>IF(A906="","",SUMIFS('Stock Log'!$E$3:$E$1002,'Stock Log'!$B$3:$B$1002,A906,'Stock Log'!$D$3:$D$1002,"OUT"))</f>
        <v/>
      </c>
      <c r="E906" s="73">
        <f>IF(A906="","",C906-D906)</f>
        <v/>
      </c>
      <c r="F906" s="73">
        <f>IF(A906="","",'Master Inventory'!E906)</f>
        <v/>
      </c>
    </row>
    <row r="907">
      <c r="A907" s="72">
        <f>IF('Master Inventory'!A907="","",'Master Inventory'!A907)</f>
        <v/>
      </c>
      <c r="B907">
        <f>IF(A907="","",'Master Inventory'!B907)</f>
        <v/>
      </c>
      <c r="C907" s="73">
        <f>IF(A907="","",SUMIFS('Stock Log'!$E$3:$E$1002,'Stock Log'!$B$3:$B$1002,A907,'Stock Log'!$D$3:$D$1002,"IN"))</f>
        <v/>
      </c>
      <c r="D907" s="73">
        <f>IF(A907="","",SUMIFS('Stock Log'!$E$3:$E$1002,'Stock Log'!$B$3:$B$1002,A907,'Stock Log'!$D$3:$D$1002,"OUT"))</f>
        <v/>
      </c>
      <c r="E907" s="73">
        <f>IF(A907="","",C907-D907)</f>
        <v/>
      </c>
      <c r="F907" s="73">
        <f>IF(A907="","",'Master Inventory'!E907)</f>
        <v/>
      </c>
    </row>
    <row r="908">
      <c r="A908" s="72">
        <f>IF('Master Inventory'!A908="","",'Master Inventory'!A908)</f>
        <v/>
      </c>
      <c r="B908">
        <f>IF(A908="","",'Master Inventory'!B908)</f>
        <v/>
      </c>
      <c r="C908" s="73">
        <f>IF(A908="","",SUMIFS('Stock Log'!$E$3:$E$1002,'Stock Log'!$B$3:$B$1002,A908,'Stock Log'!$D$3:$D$1002,"IN"))</f>
        <v/>
      </c>
      <c r="D908" s="73">
        <f>IF(A908="","",SUMIFS('Stock Log'!$E$3:$E$1002,'Stock Log'!$B$3:$B$1002,A908,'Stock Log'!$D$3:$D$1002,"OUT"))</f>
        <v/>
      </c>
      <c r="E908" s="73">
        <f>IF(A908="","",C908-D908)</f>
        <v/>
      </c>
      <c r="F908" s="73">
        <f>IF(A908="","",'Master Inventory'!E908)</f>
        <v/>
      </c>
    </row>
    <row r="909">
      <c r="A909" s="72">
        <f>IF('Master Inventory'!A909="","",'Master Inventory'!A909)</f>
        <v/>
      </c>
      <c r="B909">
        <f>IF(A909="","",'Master Inventory'!B909)</f>
        <v/>
      </c>
      <c r="C909" s="73">
        <f>IF(A909="","",SUMIFS('Stock Log'!$E$3:$E$1002,'Stock Log'!$B$3:$B$1002,A909,'Stock Log'!$D$3:$D$1002,"IN"))</f>
        <v/>
      </c>
      <c r="D909" s="73">
        <f>IF(A909="","",SUMIFS('Stock Log'!$E$3:$E$1002,'Stock Log'!$B$3:$B$1002,A909,'Stock Log'!$D$3:$D$1002,"OUT"))</f>
        <v/>
      </c>
      <c r="E909" s="73">
        <f>IF(A909="","",C909-D909)</f>
        <v/>
      </c>
      <c r="F909" s="73">
        <f>IF(A909="","",'Master Inventory'!E909)</f>
        <v/>
      </c>
    </row>
    <row r="910">
      <c r="A910" s="72">
        <f>IF('Master Inventory'!A910="","",'Master Inventory'!A910)</f>
        <v/>
      </c>
      <c r="B910">
        <f>IF(A910="","",'Master Inventory'!B910)</f>
        <v/>
      </c>
      <c r="C910" s="73">
        <f>IF(A910="","",SUMIFS('Stock Log'!$E$3:$E$1002,'Stock Log'!$B$3:$B$1002,A910,'Stock Log'!$D$3:$D$1002,"IN"))</f>
        <v/>
      </c>
      <c r="D910" s="73">
        <f>IF(A910="","",SUMIFS('Stock Log'!$E$3:$E$1002,'Stock Log'!$B$3:$B$1002,A910,'Stock Log'!$D$3:$D$1002,"OUT"))</f>
        <v/>
      </c>
      <c r="E910" s="73">
        <f>IF(A910="","",C910-D910)</f>
        <v/>
      </c>
      <c r="F910" s="73">
        <f>IF(A910="","",'Master Inventory'!E910)</f>
        <v/>
      </c>
    </row>
    <row r="911">
      <c r="A911" s="72">
        <f>IF('Master Inventory'!A911="","",'Master Inventory'!A911)</f>
        <v/>
      </c>
      <c r="B911">
        <f>IF(A911="","",'Master Inventory'!B911)</f>
        <v/>
      </c>
      <c r="C911" s="73">
        <f>IF(A911="","",SUMIFS('Stock Log'!$E$3:$E$1002,'Stock Log'!$B$3:$B$1002,A911,'Stock Log'!$D$3:$D$1002,"IN"))</f>
        <v/>
      </c>
      <c r="D911" s="73">
        <f>IF(A911="","",SUMIFS('Stock Log'!$E$3:$E$1002,'Stock Log'!$B$3:$B$1002,A911,'Stock Log'!$D$3:$D$1002,"OUT"))</f>
        <v/>
      </c>
      <c r="E911" s="73">
        <f>IF(A911="","",C911-D911)</f>
        <v/>
      </c>
      <c r="F911" s="73">
        <f>IF(A911="","",'Master Inventory'!E911)</f>
        <v/>
      </c>
    </row>
    <row r="912">
      <c r="A912" s="72">
        <f>IF('Master Inventory'!A912="","",'Master Inventory'!A912)</f>
        <v/>
      </c>
      <c r="B912">
        <f>IF(A912="","",'Master Inventory'!B912)</f>
        <v/>
      </c>
      <c r="C912" s="73">
        <f>IF(A912="","",SUMIFS('Stock Log'!$E$3:$E$1002,'Stock Log'!$B$3:$B$1002,A912,'Stock Log'!$D$3:$D$1002,"IN"))</f>
        <v/>
      </c>
      <c r="D912" s="73">
        <f>IF(A912="","",SUMIFS('Stock Log'!$E$3:$E$1002,'Stock Log'!$B$3:$B$1002,A912,'Stock Log'!$D$3:$D$1002,"OUT"))</f>
        <v/>
      </c>
      <c r="E912" s="73">
        <f>IF(A912="","",C912-D912)</f>
        <v/>
      </c>
      <c r="F912" s="73">
        <f>IF(A912="","",'Master Inventory'!E912)</f>
        <v/>
      </c>
    </row>
    <row r="913">
      <c r="A913" s="72">
        <f>IF('Master Inventory'!A913="","",'Master Inventory'!A913)</f>
        <v/>
      </c>
      <c r="B913">
        <f>IF(A913="","",'Master Inventory'!B913)</f>
        <v/>
      </c>
      <c r="C913" s="73">
        <f>IF(A913="","",SUMIFS('Stock Log'!$E$3:$E$1002,'Stock Log'!$B$3:$B$1002,A913,'Stock Log'!$D$3:$D$1002,"IN"))</f>
        <v/>
      </c>
      <c r="D913" s="73">
        <f>IF(A913="","",SUMIFS('Stock Log'!$E$3:$E$1002,'Stock Log'!$B$3:$B$1002,A913,'Stock Log'!$D$3:$D$1002,"OUT"))</f>
        <v/>
      </c>
      <c r="E913" s="73">
        <f>IF(A913="","",C913-D913)</f>
        <v/>
      </c>
      <c r="F913" s="73">
        <f>IF(A913="","",'Master Inventory'!E913)</f>
        <v/>
      </c>
    </row>
    <row r="914">
      <c r="A914" s="72">
        <f>IF('Master Inventory'!A914="","",'Master Inventory'!A914)</f>
        <v/>
      </c>
      <c r="B914">
        <f>IF(A914="","",'Master Inventory'!B914)</f>
        <v/>
      </c>
      <c r="C914" s="73">
        <f>IF(A914="","",SUMIFS('Stock Log'!$E$3:$E$1002,'Stock Log'!$B$3:$B$1002,A914,'Stock Log'!$D$3:$D$1002,"IN"))</f>
        <v/>
      </c>
      <c r="D914" s="73">
        <f>IF(A914="","",SUMIFS('Stock Log'!$E$3:$E$1002,'Stock Log'!$B$3:$B$1002,A914,'Stock Log'!$D$3:$D$1002,"OUT"))</f>
        <v/>
      </c>
      <c r="E914" s="73">
        <f>IF(A914="","",C914-D914)</f>
        <v/>
      </c>
      <c r="F914" s="73">
        <f>IF(A914="","",'Master Inventory'!E914)</f>
        <v/>
      </c>
    </row>
    <row r="915">
      <c r="A915" s="72">
        <f>IF('Master Inventory'!A915="","",'Master Inventory'!A915)</f>
        <v/>
      </c>
      <c r="B915">
        <f>IF(A915="","",'Master Inventory'!B915)</f>
        <v/>
      </c>
      <c r="C915" s="73">
        <f>IF(A915="","",SUMIFS('Stock Log'!$E$3:$E$1002,'Stock Log'!$B$3:$B$1002,A915,'Stock Log'!$D$3:$D$1002,"IN"))</f>
        <v/>
      </c>
      <c r="D915" s="73">
        <f>IF(A915="","",SUMIFS('Stock Log'!$E$3:$E$1002,'Stock Log'!$B$3:$B$1002,A915,'Stock Log'!$D$3:$D$1002,"OUT"))</f>
        <v/>
      </c>
      <c r="E915" s="73">
        <f>IF(A915="","",C915-D915)</f>
        <v/>
      </c>
      <c r="F915" s="73">
        <f>IF(A915="","",'Master Inventory'!E915)</f>
        <v/>
      </c>
    </row>
    <row r="916">
      <c r="A916" s="72">
        <f>IF('Master Inventory'!A916="","",'Master Inventory'!A916)</f>
        <v/>
      </c>
      <c r="B916">
        <f>IF(A916="","",'Master Inventory'!B916)</f>
        <v/>
      </c>
      <c r="C916" s="73">
        <f>IF(A916="","",SUMIFS('Stock Log'!$E$3:$E$1002,'Stock Log'!$B$3:$B$1002,A916,'Stock Log'!$D$3:$D$1002,"IN"))</f>
        <v/>
      </c>
      <c r="D916" s="73">
        <f>IF(A916="","",SUMIFS('Stock Log'!$E$3:$E$1002,'Stock Log'!$B$3:$B$1002,A916,'Stock Log'!$D$3:$D$1002,"OUT"))</f>
        <v/>
      </c>
      <c r="E916" s="73">
        <f>IF(A916="","",C916-D916)</f>
        <v/>
      </c>
      <c r="F916" s="73">
        <f>IF(A916="","",'Master Inventory'!E916)</f>
        <v/>
      </c>
    </row>
    <row r="917">
      <c r="A917" s="72">
        <f>IF('Master Inventory'!A917="","",'Master Inventory'!A917)</f>
        <v/>
      </c>
      <c r="B917">
        <f>IF(A917="","",'Master Inventory'!B917)</f>
        <v/>
      </c>
      <c r="C917" s="73">
        <f>IF(A917="","",SUMIFS('Stock Log'!$E$3:$E$1002,'Stock Log'!$B$3:$B$1002,A917,'Stock Log'!$D$3:$D$1002,"IN"))</f>
        <v/>
      </c>
      <c r="D917" s="73">
        <f>IF(A917="","",SUMIFS('Stock Log'!$E$3:$E$1002,'Stock Log'!$B$3:$B$1002,A917,'Stock Log'!$D$3:$D$1002,"OUT"))</f>
        <v/>
      </c>
      <c r="E917" s="73">
        <f>IF(A917="","",C917-D917)</f>
        <v/>
      </c>
      <c r="F917" s="73">
        <f>IF(A917="","",'Master Inventory'!E917)</f>
        <v/>
      </c>
    </row>
    <row r="918">
      <c r="A918" s="72">
        <f>IF('Master Inventory'!A918="","",'Master Inventory'!A918)</f>
        <v/>
      </c>
      <c r="B918">
        <f>IF(A918="","",'Master Inventory'!B918)</f>
        <v/>
      </c>
      <c r="C918" s="73">
        <f>IF(A918="","",SUMIFS('Stock Log'!$E$3:$E$1002,'Stock Log'!$B$3:$B$1002,A918,'Stock Log'!$D$3:$D$1002,"IN"))</f>
        <v/>
      </c>
      <c r="D918" s="73">
        <f>IF(A918="","",SUMIFS('Stock Log'!$E$3:$E$1002,'Stock Log'!$B$3:$B$1002,A918,'Stock Log'!$D$3:$D$1002,"OUT"))</f>
        <v/>
      </c>
      <c r="E918" s="73">
        <f>IF(A918="","",C918-D918)</f>
        <v/>
      </c>
      <c r="F918" s="73">
        <f>IF(A918="","",'Master Inventory'!E918)</f>
        <v/>
      </c>
    </row>
    <row r="919">
      <c r="A919" s="72">
        <f>IF('Master Inventory'!A919="","",'Master Inventory'!A919)</f>
        <v/>
      </c>
      <c r="B919">
        <f>IF(A919="","",'Master Inventory'!B919)</f>
        <v/>
      </c>
      <c r="C919" s="73">
        <f>IF(A919="","",SUMIFS('Stock Log'!$E$3:$E$1002,'Stock Log'!$B$3:$B$1002,A919,'Stock Log'!$D$3:$D$1002,"IN"))</f>
        <v/>
      </c>
      <c r="D919" s="73">
        <f>IF(A919="","",SUMIFS('Stock Log'!$E$3:$E$1002,'Stock Log'!$B$3:$B$1002,A919,'Stock Log'!$D$3:$D$1002,"OUT"))</f>
        <v/>
      </c>
      <c r="E919" s="73">
        <f>IF(A919="","",C919-D919)</f>
        <v/>
      </c>
      <c r="F919" s="73">
        <f>IF(A919="","",'Master Inventory'!E919)</f>
        <v/>
      </c>
    </row>
    <row r="920">
      <c r="A920" s="72">
        <f>IF('Master Inventory'!A920="","",'Master Inventory'!A920)</f>
        <v/>
      </c>
      <c r="B920">
        <f>IF(A920="","",'Master Inventory'!B920)</f>
        <v/>
      </c>
      <c r="C920" s="73">
        <f>IF(A920="","",SUMIFS('Stock Log'!$E$3:$E$1002,'Stock Log'!$B$3:$B$1002,A920,'Stock Log'!$D$3:$D$1002,"IN"))</f>
        <v/>
      </c>
      <c r="D920" s="73">
        <f>IF(A920="","",SUMIFS('Stock Log'!$E$3:$E$1002,'Stock Log'!$B$3:$B$1002,A920,'Stock Log'!$D$3:$D$1002,"OUT"))</f>
        <v/>
      </c>
      <c r="E920" s="73">
        <f>IF(A920="","",C920-D920)</f>
        <v/>
      </c>
      <c r="F920" s="73">
        <f>IF(A920="","",'Master Inventory'!E920)</f>
        <v/>
      </c>
    </row>
    <row r="921">
      <c r="A921" s="72">
        <f>IF('Master Inventory'!A921="","",'Master Inventory'!A921)</f>
        <v/>
      </c>
      <c r="B921">
        <f>IF(A921="","",'Master Inventory'!B921)</f>
        <v/>
      </c>
      <c r="C921" s="73">
        <f>IF(A921="","",SUMIFS('Stock Log'!$E$3:$E$1002,'Stock Log'!$B$3:$B$1002,A921,'Stock Log'!$D$3:$D$1002,"IN"))</f>
        <v/>
      </c>
      <c r="D921" s="73">
        <f>IF(A921="","",SUMIFS('Stock Log'!$E$3:$E$1002,'Stock Log'!$B$3:$B$1002,A921,'Stock Log'!$D$3:$D$1002,"OUT"))</f>
        <v/>
      </c>
      <c r="E921" s="73">
        <f>IF(A921="","",C921-D921)</f>
        <v/>
      </c>
      <c r="F921" s="73">
        <f>IF(A921="","",'Master Inventory'!E921)</f>
        <v/>
      </c>
    </row>
    <row r="922">
      <c r="A922" s="72">
        <f>IF('Master Inventory'!A922="","",'Master Inventory'!A922)</f>
        <v/>
      </c>
      <c r="B922">
        <f>IF(A922="","",'Master Inventory'!B922)</f>
        <v/>
      </c>
      <c r="C922" s="73">
        <f>IF(A922="","",SUMIFS('Stock Log'!$E$3:$E$1002,'Stock Log'!$B$3:$B$1002,A922,'Stock Log'!$D$3:$D$1002,"IN"))</f>
        <v/>
      </c>
      <c r="D922" s="73">
        <f>IF(A922="","",SUMIFS('Stock Log'!$E$3:$E$1002,'Stock Log'!$B$3:$B$1002,A922,'Stock Log'!$D$3:$D$1002,"OUT"))</f>
        <v/>
      </c>
      <c r="E922" s="73">
        <f>IF(A922="","",C922-D922)</f>
        <v/>
      </c>
      <c r="F922" s="73">
        <f>IF(A922="","",'Master Inventory'!E922)</f>
        <v/>
      </c>
    </row>
    <row r="923">
      <c r="A923" s="72">
        <f>IF('Master Inventory'!A923="","",'Master Inventory'!A923)</f>
        <v/>
      </c>
      <c r="B923">
        <f>IF(A923="","",'Master Inventory'!B923)</f>
        <v/>
      </c>
      <c r="C923" s="73">
        <f>IF(A923="","",SUMIFS('Stock Log'!$E$3:$E$1002,'Stock Log'!$B$3:$B$1002,A923,'Stock Log'!$D$3:$D$1002,"IN"))</f>
        <v/>
      </c>
      <c r="D923" s="73">
        <f>IF(A923="","",SUMIFS('Stock Log'!$E$3:$E$1002,'Stock Log'!$B$3:$B$1002,A923,'Stock Log'!$D$3:$D$1002,"OUT"))</f>
        <v/>
      </c>
      <c r="E923" s="73">
        <f>IF(A923="","",C923-D923)</f>
        <v/>
      </c>
      <c r="F923" s="73">
        <f>IF(A923="","",'Master Inventory'!E923)</f>
        <v/>
      </c>
    </row>
    <row r="924">
      <c r="A924" s="72">
        <f>IF('Master Inventory'!A924="","",'Master Inventory'!A924)</f>
        <v/>
      </c>
      <c r="B924">
        <f>IF(A924="","",'Master Inventory'!B924)</f>
        <v/>
      </c>
      <c r="C924" s="73">
        <f>IF(A924="","",SUMIFS('Stock Log'!$E$3:$E$1002,'Stock Log'!$B$3:$B$1002,A924,'Stock Log'!$D$3:$D$1002,"IN"))</f>
        <v/>
      </c>
      <c r="D924" s="73">
        <f>IF(A924="","",SUMIFS('Stock Log'!$E$3:$E$1002,'Stock Log'!$B$3:$B$1002,A924,'Stock Log'!$D$3:$D$1002,"OUT"))</f>
        <v/>
      </c>
      <c r="E924" s="73">
        <f>IF(A924="","",C924-D924)</f>
        <v/>
      </c>
      <c r="F924" s="73">
        <f>IF(A924="","",'Master Inventory'!E924)</f>
        <v/>
      </c>
    </row>
    <row r="925">
      <c r="A925" s="72">
        <f>IF('Master Inventory'!A925="","",'Master Inventory'!A925)</f>
        <v/>
      </c>
      <c r="B925">
        <f>IF(A925="","",'Master Inventory'!B925)</f>
        <v/>
      </c>
      <c r="C925" s="73">
        <f>IF(A925="","",SUMIFS('Stock Log'!$E$3:$E$1002,'Stock Log'!$B$3:$B$1002,A925,'Stock Log'!$D$3:$D$1002,"IN"))</f>
        <v/>
      </c>
      <c r="D925" s="73">
        <f>IF(A925="","",SUMIFS('Stock Log'!$E$3:$E$1002,'Stock Log'!$B$3:$B$1002,A925,'Stock Log'!$D$3:$D$1002,"OUT"))</f>
        <v/>
      </c>
      <c r="E925" s="73">
        <f>IF(A925="","",C925-D925)</f>
        <v/>
      </c>
      <c r="F925" s="73">
        <f>IF(A925="","",'Master Inventory'!E925)</f>
        <v/>
      </c>
    </row>
    <row r="926">
      <c r="A926" s="72">
        <f>IF('Master Inventory'!A926="","",'Master Inventory'!A926)</f>
        <v/>
      </c>
      <c r="B926">
        <f>IF(A926="","",'Master Inventory'!B926)</f>
        <v/>
      </c>
      <c r="C926" s="73">
        <f>IF(A926="","",SUMIFS('Stock Log'!$E$3:$E$1002,'Stock Log'!$B$3:$B$1002,A926,'Stock Log'!$D$3:$D$1002,"IN"))</f>
        <v/>
      </c>
      <c r="D926" s="73">
        <f>IF(A926="","",SUMIFS('Stock Log'!$E$3:$E$1002,'Stock Log'!$B$3:$B$1002,A926,'Stock Log'!$D$3:$D$1002,"OUT"))</f>
        <v/>
      </c>
      <c r="E926" s="73">
        <f>IF(A926="","",C926-D926)</f>
        <v/>
      </c>
      <c r="F926" s="73">
        <f>IF(A926="","",'Master Inventory'!E926)</f>
        <v/>
      </c>
    </row>
    <row r="927">
      <c r="A927" s="72">
        <f>IF('Master Inventory'!A927="","",'Master Inventory'!A927)</f>
        <v/>
      </c>
      <c r="B927">
        <f>IF(A927="","",'Master Inventory'!B927)</f>
        <v/>
      </c>
      <c r="C927" s="73">
        <f>IF(A927="","",SUMIFS('Stock Log'!$E$3:$E$1002,'Stock Log'!$B$3:$B$1002,A927,'Stock Log'!$D$3:$D$1002,"IN"))</f>
        <v/>
      </c>
      <c r="D927" s="73">
        <f>IF(A927="","",SUMIFS('Stock Log'!$E$3:$E$1002,'Stock Log'!$B$3:$B$1002,A927,'Stock Log'!$D$3:$D$1002,"OUT"))</f>
        <v/>
      </c>
      <c r="E927" s="73">
        <f>IF(A927="","",C927-D927)</f>
        <v/>
      </c>
      <c r="F927" s="73">
        <f>IF(A927="","",'Master Inventory'!E927)</f>
        <v/>
      </c>
    </row>
    <row r="928">
      <c r="A928" s="72">
        <f>IF('Master Inventory'!A928="","",'Master Inventory'!A928)</f>
        <v/>
      </c>
      <c r="B928">
        <f>IF(A928="","",'Master Inventory'!B928)</f>
        <v/>
      </c>
      <c r="C928" s="73">
        <f>IF(A928="","",SUMIFS('Stock Log'!$E$3:$E$1002,'Stock Log'!$B$3:$B$1002,A928,'Stock Log'!$D$3:$D$1002,"IN"))</f>
        <v/>
      </c>
      <c r="D928" s="73">
        <f>IF(A928="","",SUMIFS('Stock Log'!$E$3:$E$1002,'Stock Log'!$B$3:$B$1002,A928,'Stock Log'!$D$3:$D$1002,"OUT"))</f>
        <v/>
      </c>
      <c r="E928" s="73">
        <f>IF(A928="","",C928-D928)</f>
        <v/>
      </c>
      <c r="F928" s="73">
        <f>IF(A928="","",'Master Inventory'!E928)</f>
        <v/>
      </c>
    </row>
    <row r="929">
      <c r="A929" s="72">
        <f>IF('Master Inventory'!A929="","",'Master Inventory'!A929)</f>
        <v/>
      </c>
      <c r="B929">
        <f>IF(A929="","",'Master Inventory'!B929)</f>
        <v/>
      </c>
      <c r="C929" s="73">
        <f>IF(A929="","",SUMIFS('Stock Log'!$E$3:$E$1002,'Stock Log'!$B$3:$B$1002,A929,'Stock Log'!$D$3:$D$1002,"IN"))</f>
        <v/>
      </c>
      <c r="D929" s="73">
        <f>IF(A929="","",SUMIFS('Stock Log'!$E$3:$E$1002,'Stock Log'!$B$3:$B$1002,A929,'Stock Log'!$D$3:$D$1002,"OUT"))</f>
        <v/>
      </c>
      <c r="E929" s="73">
        <f>IF(A929="","",C929-D929)</f>
        <v/>
      </c>
      <c r="F929" s="73">
        <f>IF(A929="","",'Master Inventory'!E929)</f>
        <v/>
      </c>
    </row>
    <row r="930">
      <c r="A930" s="72">
        <f>IF('Master Inventory'!A930="","",'Master Inventory'!A930)</f>
        <v/>
      </c>
      <c r="B930">
        <f>IF(A930="","",'Master Inventory'!B930)</f>
        <v/>
      </c>
      <c r="C930" s="73">
        <f>IF(A930="","",SUMIFS('Stock Log'!$E$3:$E$1002,'Stock Log'!$B$3:$B$1002,A930,'Stock Log'!$D$3:$D$1002,"IN"))</f>
        <v/>
      </c>
      <c r="D930" s="73">
        <f>IF(A930="","",SUMIFS('Stock Log'!$E$3:$E$1002,'Stock Log'!$B$3:$B$1002,A930,'Stock Log'!$D$3:$D$1002,"OUT"))</f>
        <v/>
      </c>
      <c r="E930" s="73">
        <f>IF(A930="","",C930-D930)</f>
        <v/>
      </c>
      <c r="F930" s="73">
        <f>IF(A930="","",'Master Inventory'!E930)</f>
        <v/>
      </c>
    </row>
    <row r="931">
      <c r="A931" s="72">
        <f>IF('Master Inventory'!A931="","",'Master Inventory'!A931)</f>
        <v/>
      </c>
      <c r="B931">
        <f>IF(A931="","",'Master Inventory'!B931)</f>
        <v/>
      </c>
      <c r="C931" s="73">
        <f>IF(A931="","",SUMIFS('Stock Log'!$E$3:$E$1002,'Stock Log'!$B$3:$B$1002,A931,'Stock Log'!$D$3:$D$1002,"IN"))</f>
        <v/>
      </c>
      <c r="D931" s="73">
        <f>IF(A931="","",SUMIFS('Stock Log'!$E$3:$E$1002,'Stock Log'!$B$3:$B$1002,A931,'Stock Log'!$D$3:$D$1002,"OUT"))</f>
        <v/>
      </c>
      <c r="E931" s="73">
        <f>IF(A931="","",C931-D931)</f>
        <v/>
      </c>
      <c r="F931" s="73">
        <f>IF(A931="","",'Master Inventory'!E931)</f>
        <v/>
      </c>
    </row>
    <row r="932">
      <c r="A932" s="72">
        <f>IF('Master Inventory'!A932="","",'Master Inventory'!A932)</f>
        <v/>
      </c>
      <c r="B932">
        <f>IF(A932="","",'Master Inventory'!B932)</f>
        <v/>
      </c>
      <c r="C932" s="73">
        <f>IF(A932="","",SUMIFS('Stock Log'!$E$3:$E$1002,'Stock Log'!$B$3:$B$1002,A932,'Stock Log'!$D$3:$D$1002,"IN"))</f>
        <v/>
      </c>
      <c r="D932" s="73">
        <f>IF(A932="","",SUMIFS('Stock Log'!$E$3:$E$1002,'Stock Log'!$B$3:$B$1002,A932,'Stock Log'!$D$3:$D$1002,"OUT"))</f>
        <v/>
      </c>
      <c r="E932" s="73">
        <f>IF(A932="","",C932-D932)</f>
        <v/>
      </c>
      <c r="F932" s="73">
        <f>IF(A932="","",'Master Inventory'!E932)</f>
        <v/>
      </c>
    </row>
    <row r="933">
      <c r="A933" s="72">
        <f>IF('Master Inventory'!A933="","",'Master Inventory'!A933)</f>
        <v/>
      </c>
      <c r="B933">
        <f>IF(A933="","",'Master Inventory'!B933)</f>
        <v/>
      </c>
      <c r="C933" s="73">
        <f>IF(A933="","",SUMIFS('Stock Log'!$E$3:$E$1002,'Stock Log'!$B$3:$B$1002,A933,'Stock Log'!$D$3:$D$1002,"IN"))</f>
        <v/>
      </c>
      <c r="D933" s="73">
        <f>IF(A933="","",SUMIFS('Stock Log'!$E$3:$E$1002,'Stock Log'!$B$3:$B$1002,A933,'Stock Log'!$D$3:$D$1002,"OUT"))</f>
        <v/>
      </c>
      <c r="E933" s="73">
        <f>IF(A933="","",C933-D933)</f>
        <v/>
      </c>
      <c r="F933" s="73">
        <f>IF(A933="","",'Master Inventory'!E933)</f>
        <v/>
      </c>
    </row>
    <row r="934">
      <c r="A934" s="72">
        <f>IF('Master Inventory'!A934="","",'Master Inventory'!A934)</f>
        <v/>
      </c>
      <c r="B934">
        <f>IF(A934="","",'Master Inventory'!B934)</f>
        <v/>
      </c>
      <c r="C934" s="73">
        <f>IF(A934="","",SUMIFS('Stock Log'!$E$3:$E$1002,'Stock Log'!$B$3:$B$1002,A934,'Stock Log'!$D$3:$D$1002,"IN"))</f>
        <v/>
      </c>
      <c r="D934" s="73">
        <f>IF(A934="","",SUMIFS('Stock Log'!$E$3:$E$1002,'Stock Log'!$B$3:$B$1002,A934,'Stock Log'!$D$3:$D$1002,"OUT"))</f>
        <v/>
      </c>
      <c r="E934" s="73">
        <f>IF(A934="","",C934-D934)</f>
        <v/>
      </c>
      <c r="F934" s="73">
        <f>IF(A934="","",'Master Inventory'!E934)</f>
        <v/>
      </c>
    </row>
    <row r="935">
      <c r="A935" s="72">
        <f>IF('Master Inventory'!A935="","",'Master Inventory'!A935)</f>
        <v/>
      </c>
      <c r="B935">
        <f>IF(A935="","",'Master Inventory'!B935)</f>
        <v/>
      </c>
      <c r="C935" s="73">
        <f>IF(A935="","",SUMIFS('Stock Log'!$E$3:$E$1002,'Stock Log'!$B$3:$B$1002,A935,'Stock Log'!$D$3:$D$1002,"IN"))</f>
        <v/>
      </c>
      <c r="D935" s="73">
        <f>IF(A935="","",SUMIFS('Stock Log'!$E$3:$E$1002,'Stock Log'!$B$3:$B$1002,A935,'Stock Log'!$D$3:$D$1002,"OUT"))</f>
        <v/>
      </c>
      <c r="E935" s="73">
        <f>IF(A935="","",C935-D935)</f>
        <v/>
      </c>
      <c r="F935" s="73">
        <f>IF(A935="","",'Master Inventory'!E935)</f>
        <v/>
      </c>
    </row>
    <row r="936">
      <c r="A936" s="72">
        <f>IF('Master Inventory'!A936="","",'Master Inventory'!A936)</f>
        <v/>
      </c>
      <c r="B936">
        <f>IF(A936="","",'Master Inventory'!B936)</f>
        <v/>
      </c>
      <c r="C936" s="73">
        <f>IF(A936="","",SUMIFS('Stock Log'!$E$3:$E$1002,'Stock Log'!$B$3:$B$1002,A936,'Stock Log'!$D$3:$D$1002,"IN"))</f>
        <v/>
      </c>
      <c r="D936" s="73">
        <f>IF(A936="","",SUMIFS('Stock Log'!$E$3:$E$1002,'Stock Log'!$B$3:$B$1002,A936,'Stock Log'!$D$3:$D$1002,"OUT"))</f>
        <v/>
      </c>
      <c r="E936" s="73">
        <f>IF(A936="","",C936-D936)</f>
        <v/>
      </c>
      <c r="F936" s="73">
        <f>IF(A936="","",'Master Inventory'!E936)</f>
        <v/>
      </c>
    </row>
    <row r="937">
      <c r="A937" s="72">
        <f>IF('Master Inventory'!A937="","",'Master Inventory'!A937)</f>
        <v/>
      </c>
      <c r="B937">
        <f>IF(A937="","",'Master Inventory'!B937)</f>
        <v/>
      </c>
      <c r="C937" s="73">
        <f>IF(A937="","",SUMIFS('Stock Log'!$E$3:$E$1002,'Stock Log'!$B$3:$B$1002,A937,'Stock Log'!$D$3:$D$1002,"IN"))</f>
        <v/>
      </c>
      <c r="D937" s="73">
        <f>IF(A937="","",SUMIFS('Stock Log'!$E$3:$E$1002,'Stock Log'!$B$3:$B$1002,A937,'Stock Log'!$D$3:$D$1002,"OUT"))</f>
        <v/>
      </c>
      <c r="E937" s="73">
        <f>IF(A937="","",C937-D937)</f>
        <v/>
      </c>
      <c r="F937" s="73">
        <f>IF(A937="","",'Master Inventory'!E937)</f>
        <v/>
      </c>
    </row>
    <row r="938">
      <c r="A938" s="72">
        <f>IF('Master Inventory'!A938="","",'Master Inventory'!A938)</f>
        <v/>
      </c>
      <c r="B938">
        <f>IF(A938="","",'Master Inventory'!B938)</f>
        <v/>
      </c>
      <c r="C938" s="73">
        <f>IF(A938="","",SUMIFS('Stock Log'!$E$3:$E$1002,'Stock Log'!$B$3:$B$1002,A938,'Stock Log'!$D$3:$D$1002,"IN"))</f>
        <v/>
      </c>
      <c r="D938" s="73">
        <f>IF(A938="","",SUMIFS('Stock Log'!$E$3:$E$1002,'Stock Log'!$B$3:$B$1002,A938,'Stock Log'!$D$3:$D$1002,"OUT"))</f>
        <v/>
      </c>
      <c r="E938" s="73">
        <f>IF(A938="","",C938-D938)</f>
        <v/>
      </c>
      <c r="F938" s="73">
        <f>IF(A938="","",'Master Inventory'!E938)</f>
        <v/>
      </c>
    </row>
    <row r="939">
      <c r="A939" s="72">
        <f>IF('Master Inventory'!A939="","",'Master Inventory'!A939)</f>
        <v/>
      </c>
      <c r="B939">
        <f>IF(A939="","",'Master Inventory'!B939)</f>
        <v/>
      </c>
      <c r="C939" s="73">
        <f>IF(A939="","",SUMIFS('Stock Log'!$E$3:$E$1002,'Stock Log'!$B$3:$B$1002,A939,'Stock Log'!$D$3:$D$1002,"IN"))</f>
        <v/>
      </c>
      <c r="D939" s="73">
        <f>IF(A939="","",SUMIFS('Stock Log'!$E$3:$E$1002,'Stock Log'!$B$3:$B$1002,A939,'Stock Log'!$D$3:$D$1002,"OUT"))</f>
        <v/>
      </c>
      <c r="E939" s="73">
        <f>IF(A939="","",C939-D939)</f>
        <v/>
      </c>
      <c r="F939" s="73">
        <f>IF(A939="","",'Master Inventory'!E939)</f>
        <v/>
      </c>
    </row>
    <row r="940">
      <c r="A940" s="72">
        <f>IF('Master Inventory'!A940="","",'Master Inventory'!A940)</f>
        <v/>
      </c>
      <c r="B940">
        <f>IF(A940="","",'Master Inventory'!B940)</f>
        <v/>
      </c>
      <c r="C940" s="73">
        <f>IF(A940="","",SUMIFS('Stock Log'!$E$3:$E$1002,'Stock Log'!$B$3:$B$1002,A940,'Stock Log'!$D$3:$D$1002,"IN"))</f>
        <v/>
      </c>
      <c r="D940" s="73">
        <f>IF(A940="","",SUMIFS('Stock Log'!$E$3:$E$1002,'Stock Log'!$B$3:$B$1002,A940,'Stock Log'!$D$3:$D$1002,"OUT"))</f>
        <v/>
      </c>
      <c r="E940" s="73">
        <f>IF(A940="","",C940-D940)</f>
        <v/>
      </c>
      <c r="F940" s="73">
        <f>IF(A940="","",'Master Inventory'!E940)</f>
        <v/>
      </c>
    </row>
    <row r="941">
      <c r="A941" s="72">
        <f>IF('Master Inventory'!A941="","",'Master Inventory'!A941)</f>
        <v/>
      </c>
      <c r="B941">
        <f>IF(A941="","",'Master Inventory'!B941)</f>
        <v/>
      </c>
      <c r="C941" s="73">
        <f>IF(A941="","",SUMIFS('Stock Log'!$E$3:$E$1002,'Stock Log'!$B$3:$B$1002,A941,'Stock Log'!$D$3:$D$1002,"IN"))</f>
        <v/>
      </c>
      <c r="D941" s="73">
        <f>IF(A941="","",SUMIFS('Stock Log'!$E$3:$E$1002,'Stock Log'!$B$3:$B$1002,A941,'Stock Log'!$D$3:$D$1002,"OUT"))</f>
        <v/>
      </c>
      <c r="E941" s="73">
        <f>IF(A941="","",C941-D941)</f>
        <v/>
      </c>
      <c r="F941" s="73">
        <f>IF(A941="","",'Master Inventory'!E941)</f>
        <v/>
      </c>
    </row>
    <row r="942">
      <c r="A942" s="72">
        <f>IF('Master Inventory'!A942="","",'Master Inventory'!A942)</f>
        <v/>
      </c>
      <c r="B942">
        <f>IF(A942="","",'Master Inventory'!B942)</f>
        <v/>
      </c>
      <c r="C942" s="73">
        <f>IF(A942="","",SUMIFS('Stock Log'!$E$3:$E$1002,'Stock Log'!$B$3:$B$1002,A942,'Stock Log'!$D$3:$D$1002,"IN"))</f>
        <v/>
      </c>
      <c r="D942" s="73">
        <f>IF(A942="","",SUMIFS('Stock Log'!$E$3:$E$1002,'Stock Log'!$B$3:$B$1002,A942,'Stock Log'!$D$3:$D$1002,"OUT"))</f>
        <v/>
      </c>
      <c r="E942" s="73">
        <f>IF(A942="","",C942-D942)</f>
        <v/>
      </c>
      <c r="F942" s="73">
        <f>IF(A942="","",'Master Inventory'!E942)</f>
        <v/>
      </c>
    </row>
    <row r="943">
      <c r="A943" s="72">
        <f>IF('Master Inventory'!A943="","",'Master Inventory'!A943)</f>
        <v/>
      </c>
      <c r="B943">
        <f>IF(A943="","",'Master Inventory'!B943)</f>
        <v/>
      </c>
      <c r="C943" s="73">
        <f>IF(A943="","",SUMIFS('Stock Log'!$E$3:$E$1002,'Stock Log'!$B$3:$B$1002,A943,'Stock Log'!$D$3:$D$1002,"IN"))</f>
        <v/>
      </c>
      <c r="D943" s="73">
        <f>IF(A943="","",SUMIFS('Stock Log'!$E$3:$E$1002,'Stock Log'!$B$3:$B$1002,A943,'Stock Log'!$D$3:$D$1002,"OUT"))</f>
        <v/>
      </c>
      <c r="E943" s="73">
        <f>IF(A943="","",C943-D943)</f>
        <v/>
      </c>
      <c r="F943" s="73">
        <f>IF(A943="","",'Master Inventory'!E943)</f>
        <v/>
      </c>
    </row>
    <row r="944">
      <c r="A944" s="72">
        <f>IF('Master Inventory'!A944="","",'Master Inventory'!A944)</f>
        <v/>
      </c>
      <c r="B944">
        <f>IF(A944="","",'Master Inventory'!B944)</f>
        <v/>
      </c>
      <c r="C944" s="73">
        <f>IF(A944="","",SUMIFS('Stock Log'!$E$3:$E$1002,'Stock Log'!$B$3:$B$1002,A944,'Stock Log'!$D$3:$D$1002,"IN"))</f>
        <v/>
      </c>
      <c r="D944" s="73">
        <f>IF(A944="","",SUMIFS('Stock Log'!$E$3:$E$1002,'Stock Log'!$B$3:$B$1002,A944,'Stock Log'!$D$3:$D$1002,"OUT"))</f>
        <v/>
      </c>
      <c r="E944" s="73">
        <f>IF(A944="","",C944-D944)</f>
        <v/>
      </c>
      <c r="F944" s="73">
        <f>IF(A944="","",'Master Inventory'!E944)</f>
        <v/>
      </c>
    </row>
    <row r="945">
      <c r="A945" s="72">
        <f>IF('Master Inventory'!A945="","",'Master Inventory'!A945)</f>
        <v/>
      </c>
      <c r="B945">
        <f>IF(A945="","",'Master Inventory'!B945)</f>
        <v/>
      </c>
      <c r="C945" s="73">
        <f>IF(A945="","",SUMIFS('Stock Log'!$E$3:$E$1002,'Stock Log'!$B$3:$B$1002,A945,'Stock Log'!$D$3:$D$1002,"IN"))</f>
        <v/>
      </c>
      <c r="D945" s="73">
        <f>IF(A945="","",SUMIFS('Stock Log'!$E$3:$E$1002,'Stock Log'!$B$3:$B$1002,A945,'Stock Log'!$D$3:$D$1002,"OUT"))</f>
        <v/>
      </c>
      <c r="E945" s="73">
        <f>IF(A945="","",C945-D945)</f>
        <v/>
      </c>
      <c r="F945" s="73">
        <f>IF(A945="","",'Master Inventory'!E945)</f>
        <v/>
      </c>
    </row>
    <row r="946">
      <c r="A946" s="72">
        <f>IF('Master Inventory'!A946="","",'Master Inventory'!A946)</f>
        <v/>
      </c>
      <c r="B946">
        <f>IF(A946="","",'Master Inventory'!B946)</f>
        <v/>
      </c>
      <c r="C946" s="73">
        <f>IF(A946="","",SUMIFS('Stock Log'!$E$3:$E$1002,'Stock Log'!$B$3:$B$1002,A946,'Stock Log'!$D$3:$D$1002,"IN"))</f>
        <v/>
      </c>
      <c r="D946" s="73">
        <f>IF(A946="","",SUMIFS('Stock Log'!$E$3:$E$1002,'Stock Log'!$B$3:$B$1002,A946,'Stock Log'!$D$3:$D$1002,"OUT"))</f>
        <v/>
      </c>
      <c r="E946" s="73">
        <f>IF(A946="","",C946-D946)</f>
        <v/>
      </c>
      <c r="F946" s="73">
        <f>IF(A946="","",'Master Inventory'!E946)</f>
        <v/>
      </c>
    </row>
    <row r="947">
      <c r="A947" s="72">
        <f>IF('Master Inventory'!A947="","",'Master Inventory'!A947)</f>
        <v/>
      </c>
      <c r="B947">
        <f>IF(A947="","",'Master Inventory'!B947)</f>
        <v/>
      </c>
      <c r="C947" s="73">
        <f>IF(A947="","",SUMIFS('Stock Log'!$E$3:$E$1002,'Stock Log'!$B$3:$B$1002,A947,'Stock Log'!$D$3:$D$1002,"IN"))</f>
        <v/>
      </c>
      <c r="D947" s="73">
        <f>IF(A947="","",SUMIFS('Stock Log'!$E$3:$E$1002,'Stock Log'!$B$3:$B$1002,A947,'Stock Log'!$D$3:$D$1002,"OUT"))</f>
        <v/>
      </c>
      <c r="E947" s="73">
        <f>IF(A947="","",C947-D947)</f>
        <v/>
      </c>
      <c r="F947" s="73">
        <f>IF(A947="","",'Master Inventory'!E947)</f>
        <v/>
      </c>
    </row>
    <row r="948">
      <c r="A948" s="72">
        <f>IF('Master Inventory'!A948="","",'Master Inventory'!A948)</f>
        <v/>
      </c>
      <c r="B948">
        <f>IF(A948="","",'Master Inventory'!B948)</f>
        <v/>
      </c>
      <c r="C948" s="73">
        <f>IF(A948="","",SUMIFS('Stock Log'!$E$3:$E$1002,'Stock Log'!$B$3:$B$1002,A948,'Stock Log'!$D$3:$D$1002,"IN"))</f>
        <v/>
      </c>
      <c r="D948" s="73">
        <f>IF(A948="","",SUMIFS('Stock Log'!$E$3:$E$1002,'Stock Log'!$B$3:$B$1002,A948,'Stock Log'!$D$3:$D$1002,"OUT"))</f>
        <v/>
      </c>
      <c r="E948" s="73">
        <f>IF(A948="","",C948-D948)</f>
        <v/>
      </c>
      <c r="F948" s="73">
        <f>IF(A948="","",'Master Inventory'!E948)</f>
        <v/>
      </c>
    </row>
    <row r="949">
      <c r="A949" s="72">
        <f>IF('Master Inventory'!A949="","",'Master Inventory'!A949)</f>
        <v/>
      </c>
      <c r="B949">
        <f>IF(A949="","",'Master Inventory'!B949)</f>
        <v/>
      </c>
      <c r="C949" s="73">
        <f>IF(A949="","",SUMIFS('Stock Log'!$E$3:$E$1002,'Stock Log'!$B$3:$B$1002,A949,'Stock Log'!$D$3:$D$1002,"IN"))</f>
        <v/>
      </c>
      <c r="D949" s="73">
        <f>IF(A949="","",SUMIFS('Stock Log'!$E$3:$E$1002,'Stock Log'!$B$3:$B$1002,A949,'Stock Log'!$D$3:$D$1002,"OUT"))</f>
        <v/>
      </c>
      <c r="E949" s="73">
        <f>IF(A949="","",C949-D949)</f>
        <v/>
      </c>
      <c r="F949" s="73">
        <f>IF(A949="","",'Master Inventory'!E949)</f>
        <v/>
      </c>
    </row>
    <row r="950">
      <c r="A950" s="72">
        <f>IF('Master Inventory'!A950="","",'Master Inventory'!A950)</f>
        <v/>
      </c>
      <c r="B950">
        <f>IF(A950="","",'Master Inventory'!B950)</f>
        <v/>
      </c>
      <c r="C950" s="73">
        <f>IF(A950="","",SUMIFS('Stock Log'!$E$3:$E$1002,'Stock Log'!$B$3:$B$1002,A950,'Stock Log'!$D$3:$D$1002,"IN"))</f>
        <v/>
      </c>
      <c r="D950" s="73">
        <f>IF(A950="","",SUMIFS('Stock Log'!$E$3:$E$1002,'Stock Log'!$B$3:$B$1002,A950,'Stock Log'!$D$3:$D$1002,"OUT"))</f>
        <v/>
      </c>
      <c r="E950" s="73">
        <f>IF(A950="","",C950-D950)</f>
        <v/>
      </c>
      <c r="F950" s="73">
        <f>IF(A950="","",'Master Inventory'!E950)</f>
        <v/>
      </c>
    </row>
    <row r="951">
      <c r="A951" s="72">
        <f>IF('Master Inventory'!A951="","",'Master Inventory'!A951)</f>
        <v/>
      </c>
      <c r="B951">
        <f>IF(A951="","",'Master Inventory'!B951)</f>
        <v/>
      </c>
      <c r="C951" s="73">
        <f>IF(A951="","",SUMIFS('Stock Log'!$E$3:$E$1002,'Stock Log'!$B$3:$B$1002,A951,'Stock Log'!$D$3:$D$1002,"IN"))</f>
        <v/>
      </c>
      <c r="D951" s="73">
        <f>IF(A951="","",SUMIFS('Stock Log'!$E$3:$E$1002,'Stock Log'!$B$3:$B$1002,A951,'Stock Log'!$D$3:$D$1002,"OUT"))</f>
        <v/>
      </c>
      <c r="E951" s="73">
        <f>IF(A951="","",C951-D951)</f>
        <v/>
      </c>
      <c r="F951" s="73">
        <f>IF(A951="","",'Master Inventory'!E951)</f>
        <v/>
      </c>
    </row>
    <row r="952">
      <c r="A952" s="72">
        <f>IF('Master Inventory'!A952="","",'Master Inventory'!A952)</f>
        <v/>
      </c>
      <c r="B952">
        <f>IF(A952="","",'Master Inventory'!B952)</f>
        <v/>
      </c>
      <c r="C952" s="73">
        <f>IF(A952="","",SUMIFS('Stock Log'!$E$3:$E$1002,'Stock Log'!$B$3:$B$1002,A952,'Stock Log'!$D$3:$D$1002,"IN"))</f>
        <v/>
      </c>
      <c r="D952" s="73">
        <f>IF(A952="","",SUMIFS('Stock Log'!$E$3:$E$1002,'Stock Log'!$B$3:$B$1002,A952,'Stock Log'!$D$3:$D$1002,"OUT"))</f>
        <v/>
      </c>
      <c r="E952" s="73">
        <f>IF(A952="","",C952-D952)</f>
        <v/>
      </c>
      <c r="F952" s="73">
        <f>IF(A952="","",'Master Inventory'!E952)</f>
        <v/>
      </c>
    </row>
    <row r="953">
      <c r="A953" s="72">
        <f>IF('Master Inventory'!A953="","",'Master Inventory'!A953)</f>
        <v/>
      </c>
      <c r="B953">
        <f>IF(A953="","",'Master Inventory'!B953)</f>
        <v/>
      </c>
      <c r="C953" s="73">
        <f>IF(A953="","",SUMIFS('Stock Log'!$E$3:$E$1002,'Stock Log'!$B$3:$B$1002,A953,'Stock Log'!$D$3:$D$1002,"IN"))</f>
        <v/>
      </c>
      <c r="D953" s="73">
        <f>IF(A953="","",SUMIFS('Stock Log'!$E$3:$E$1002,'Stock Log'!$B$3:$B$1002,A953,'Stock Log'!$D$3:$D$1002,"OUT"))</f>
        <v/>
      </c>
      <c r="E953" s="73">
        <f>IF(A953="","",C953-D953)</f>
        <v/>
      </c>
      <c r="F953" s="73">
        <f>IF(A953="","",'Master Inventory'!E953)</f>
        <v/>
      </c>
    </row>
    <row r="954">
      <c r="A954" s="72">
        <f>IF('Master Inventory'!A954="","",'Master Inventory'!A954)</f>
        <v/>
      </c>
      <c r="B954">
        <f>IF(A954="","",'Master Inventory'!B954)</f>
        <v/>
      </c>
      <c r="C954" s="73">
        <f>IF(A954="","",SUMIFS('Stock Log'!$E$3:$E$1002,'Stock Log'!$B$3:$B$1002,A954,'Stock Log'!$D$3:$D$1002,"IN"))</f>
        <v/>
      </c>
      <c r="D954" s="73">
        <f>IF(A954="","",SUMIFS('Stock Log'!$E$3:$E$1002,'Stock Log'!$B$3:$B$1002,A954,'Stock Log'!$D$3:$D$1002,"OUT"))</f>
        <v/>
      </c>
      <c r="E954" s="73">
        <f>IF(A954="","",C954-D954)</f>
        <v/>
      </c>
      <c r="F954" s="73">
        <f>IF(A954="","",'Master Inventory'!E954)</f>
        <v/>
      </c>
    </row>
    <row r="955">
      <c r="A955" s="72">
        <f>IF('Master Inventory'!A955="","",'Master Inventory'!A955)</f>
        <v/>
      </c>
      <c r="B955">
        <f>IF(A955="","",'Master Inventory'!B955)</f>
        <v/>
      </c>
      <c r="C955" s="73">
        <f>IF(A955="","",SUMIFS('Stock Log'!$E$3:$E$1002,'Stock Log'!$B$3:$B$1002,A955,'Stock Log'!$D$3:$D$1002,"IN"))</f>
        <v/>
      </c>
      <c r="D955" s="73">
        <f>IF(A955="","",SUMIFS('Stock Log'!$E$3:$E$1002,'Stock Log'!$B$3:$B$1002,A955,'Stock Log'!$D$3:$D$1002,"OUT"))</f>
        <v/>
      </c>
      <c r="E955" s="73">
        <f>IF(A955="","",C955-D955)</f>
        <v/>
      </c>
      <c r="F955" s="73">
        <f>IF(A955="","",'Master Inventory'!E955)</f>
        <v/>
      </c>
    </row>
    <row r="956">
      <c r="A956" s="72">
        <f>IF('Master Inventory'!A956="","",'Master Inventory'!A956)</f>
        <v/>
      </c>
      <c r="B956">
        <f>IF(A956="","",'Master Inventory'!B956)</f>
        <v/>
      </c>
      <c r="C956" s="73">
        <f>IF(A956="","",SUMIFS('Stock Log'!$E$3:$E$1002,'Stock Log'!$B$3:$B$1002,A956,'Stock Log'!$D$3:$D$1002,"IN"))</f>
        <v/>
      </c>
      <c r="D956" s="73">
        <f>IF(A956="","",SUMIFS('Stock Log'!$E$3:$E$1002,'Stock Log'!$B$3:$B$1002,A956,'Stock Log'!$D$3:$D$1002,"OUT"))</f>
        <v/>
      </c>
      <c r="E956" s="73">
        <f>IF(A956="","",C956-D956)</f>
        <v/>
      </c>
      <c r="F956" s="73">
        <f>IF(A956="","",'Master Inventory'!E956)</f>
        <v/>
      </c>
    </row>
    <row r="957">
      <c r="A957" s="72">
        <f>IF('Master Inventory'!A957="","",'Master Inventory'!A957)</f>
        <v/>
      </c>
      <c r="B957">
        <f>IF(A957="","",'Master Inventory'!B957)</f>
        <v/>
      </c>
      <c r="C957" s="73">
        <f>IF(A957="","",SUMIFS('Stock Log'!$E$3:$E$1002,'Stock Log'!$B$3:$B$1002,A957,'Stock Log'!$D$3:$D$1002,"IN"))</f>
        <v/>
      </c>
      <c r="D957" s="73">
        <f>IF(A957="","",SUMIFS('Stock Log'!$E$3:$E$1002,'Stock Log'!$B$3:$B$1002,A957,'Stock Log'!$D$3:$D$1002,"OUT"))</f>
        <v/>
      </c>
      <c r="E957" s="73">
        <f>IF(A957="","",C957-D957)</f>
        <v/>
      </c>
      <c r="F957" s="73">
        <f>IF(A957="","",'Master Inventory'!E957)</f>
        <v/>
      </c>
    </row>
    <row r="958">
      <c r="A958" s="72">
        <f>IF('Master Inventory'!A958="","",'Master Inventory'!A958)</f>
        <v/>
      </c>
      <c r="B958">
        <f>IF(A958="","",'Master Inventory'!B958)</f>
        <v/>
      </c>
      <c r="C958" s="73">
        <f>IF(A958="","",SUMIFS('Stock Log'!$E$3:$E$1002,'Stock Log'!$B$3:$B$1002,A958,'Stock Log'!$D$3:$D$1002,"IN"))</f>
        <v/>
      </c>
      <c r="D958" s="73">
        <f>IF(A958="","",SUMIFS('Stock Log'!$E$3:$E$1002,'Stock Log'!$B$3:$B$1002,A958,'Stock Log'!$D$3:$D$1002,"OUT"))</f>
        <v/>
      </c>
      <c r="E958" s="73">
        <f>IF(A958="","",C958-D958)</f>
        <v/>
      </c>
      <c r="F958" s="73">
        <f>IF(A958="","",'Master Inventory'!E958)</f>
        <v/>
      </c>
    </row>
    <row r="959">
      <c r="A959" s="72">
        <f>IF('Master Inventory'!A959="","",'Master Inventory'!A959)</f>
        <v/>
      </c>
      <c r="B959">
        <f>IF(A959="","",'Master Inventory'!B959)</f>
        <v/>
      </c>
      <c r="C959" s="73">
        <f>IF(A959="","",SUMIFS('Stock Log'!$E$3:$E$1002,'Stock Log'!$B$3:$B$1002,A959,'Stock Log'!$D$3:$D$1002,"IN"))</f>
        <v/>
      </c>
      <c r="D959" s="73">
        <f>IF(A959="","",SUMIFS('Stock Log'!$E$3:$E$1002,'Stock Log'!$B$3:$B$1002,A959,'Stock Log'!$D$3:$D$1002,"OUT"))</f>
        <v/>
      </c>
      <c r="E959" s="73">
        <f>IF(A959="","",C959-D959)</f>
        <v/>
      </c>
      <c r="F959" s="73">
        <f>IF(A959="","",'Master Inventory'!E959)</f>
        <v/>
      </c>
    </row>
    <row r="960">
      <c r="A960" s="72">
        <f>IF('Master Inventory'!A960="","",'Master Inventory'!A960)</f>
        <v/>
      </c>
      <c r="B960">
        <f>IF(A960="","",'Master Inventory'!B960)</f>
        <v/>
      </c>
      <c r="C960" s="73">
        <f>IF(A960="","",SUMIFS('Stock Log'!$E$3:$E$1002,'Stock Log'!$B$3:$B$1002,A960,'Stock Log'!$D$3:$D$1002,"IN"))</f>
        <v/>
      </c>
      <c r="D960" s="73">
        <f>IF(A960="","",SUMIFS('Stock Log'!$E$3:$E$1002,'Stock Log'!$B$3:$B$1002,A960,'Stock Log'!$D$3:$D$1002,"OUT"))</f>
        <v/>
      </c>
      <c r="E960" s="73">
        <f>IF(A960="","",C960-D960)</f>
        <v/>
      </c>
      <c r="F960" s="73">
        <f>IF(A960="","",'Master Inventory'!E960)</f>
        <v/>
      </c>
    </row>
    <row r="961">
      <c r="A961" s="72">
        <f>IF('Master Inventory'!A961="","",'Master Inventory'!A961)</f>
        <v/>
      </c>
      <c r="B961">
        <f>IF(A961="","",'Master Inventory'!B961)</f>
        <v/>
      </c>
      <c r="C961" s="73">
        <f>IF(A961="","",SUMIFS('Stock Log'!$E$3:$E$1002,'Stock Log'!$B$3:$B$1002,A961,'Stock Log'!$D$3:$D$1002,"IN"))</f>
        <v/>
      </c>
      <c r="D961" s="73">
        <f>IF(A961="","",SUMIFS('Stock Log'!$E$3:$E$1002,'Stock Log'!$B$3:$B$1002,A961,'Stock Log'!$D$3:$D$1002,"OUT"))</f>
        <v/>
      </c>
      <c r="E961" s="73">
        <f>IF(A961="","",C961-D961)</f>
        <v/>
      </c>
      <c r="F961" s="73">
        <f>IF(A961="","",'Master Inventory'!E961)</f>
        <v/>
      </c>
    </row>
    <row r="962">
      <c r="A962" s="72">
        <f>IF('Master Inventory'!A962="","",'Master Inventory'!A962)</f>
        <v/>
      </c>
      <c r="B962">
        <f>IF(A962="","",'Master Inventory'!B962)</f>
        <v/>
      </c>
      <c r="C962" s="73">
        <f>IF(A962="","",SUMIFS('Stock Log'!$E$3:$E$1002,'Stock Log'!$B$3:$B$1002,A962,'Stock Log'!$D$3:$D$1002,"IN"))</f>
        <v/>
      </c>
      <c r="D962" s="73">
        <f>IF(A962="","",SUMIFS('Stock Log'!$E$3:$E$1002,'Stock Log'!$B$3:$B$1002,A962,'Stock Log'!$D$3:$D$1002,"OUT"))</f>
        <v/>
      </c>
      <c r="E962" s="73">
        <f>IF(A962="","",C962-D962)</f>
        <v/>
      </c>
      <c r="F962" s="73">
        <f>IF(A962="","",'Master Inventory'!E962)</f>
        <v/>
      </c>
    </row>
    <row r="963">
      <c r="A963" s="72">
        <f>IF('Master Inventory'!A963="","",'Master Inventory'!A963)</f>
        <v/>
      </c>
      <c r="B963">
        <f>IF(A963="","",'Master Inventory'!B963)</f>
        <v/>
      </c>
      <c r="C963" s="73">
        <f>IF(A963="","",SUMIFS('Stock Log'!$E$3:$E$1002,'Stock Log'!$B$3:$B$1002,A963,'Stock Log'!$D$3:$D$1002,"IN"))</f>
        <v/>
      </c>
      <c r="D963" s="73">
        <f>IF(A963="","",SUMIFS('Stock Log'!$E$3:$E$1002,'Stock Log'!$B$3:$B$1002,A963,'Stock Log'!$D$3:$D$1002,"OUT"))</f>
        <v/>
      </c>
      <c r="E963" s="73">
        <f>IF(A963="","",C963-D963)</f>
        <v/>
      </c>
      <c r="F963" s="73">
        <f>IF(A963="","",'Master Inventory'!E963)</f>
        <v/>
      </c>
    </row>
    <row r="964">
      <c r="A964" s="72">
        <f>IF('Master Inventory'!A964="","",'Master Inventory'!A964)</f>
        <v/>
      </c>
      <c r="B964">
        <f>IF(A964="","",'Master Inventory'!B964)</f>
        <v/>
      </c>
      <c r="C964" s="73">
        <f>IF(A964="","",SUMIFS('Stock Log'!$E$3:$E$1002,'Stock Log'!$B$3:$B$1002,A964,'Stock Log'!$D$3:$D$1002,"IN"))</f>
        <v/>
      </c>
      <c r="D964" s="73">
        <f>IF(A964="","",SUMIFS('Stock Log'!$E$3:$E$1002,'Stock Log'!$B$3:$B$1002,A964,'Stock Log'!$D$3:$D$1002,"OUT"))</f>
        <v/>
      </c>
      <c r="E964" s="73">
        <f>IF(A964="","",C964-D964)</f>
        <v/>
      </c>
      <c r="F964" s="73">
        <f>IF(A964="","",'Master Inventory'!E964)</f>
        <v/>
      </c>
    </row>
    <row r="965">
      <c r="A965" s="72">
        <f>IF('Master Inventory'!A965="","",'Master Inventory'!A965)</f>
        <v/>
      </c>
      <c r="B965">
        <f>IF(A965="","",'Master Inventory'!B965)</f>
        <v/>
      </c>
      <c r="C965" s="73">
        <f>IF(A965="","",SUMIFS('Stock Log'!$E$3:$E$1002,'Stock Log'!$B$3:$B$1002,A965,'Stock Log'!$D$3:$D$1002,"IN"))</f>
        <v/>
      </c>
      <c r="D965" s="73">
        <f>IF(A965="","",SUMIFS('Stock Log'!$E$3:$E$1002,'Stock Log'!$B$3:$B$1002,A965,'Stock Log'!$D$3:$D$1002,"OUT"))</f>
        <v/>
      </c>
      <c r="E965" s="73">
        <f>IF(A965="","",C965-D965)</f>
        <v/>
      </c>
      <c r="F965" s="73">
        <f>IF(A965="","",'Master Inventory'!E965)</f>
        <v/>
      </c>
    </row>
    <row r="966">
      <c r="A966" s="72">
        <f>IF('Master Inventory'!A966="","",'Master Inventory'!A966)</f>
        <v/>
      </c>
      <c r="B966">
        <f>IF(A966="","",'Master Inventory'!B966)</f>
        <v/>
      </c>
      <c r="C966" s="73">
        <f>IF(A966="","",SUMIFS('Stock Log'!$E$3:$E$1002,'Stock Log'!$B$3:$B$1002,A966,'Stock Log'!$D$3:$D$1002,"IN"))</f>
        <v/>
      </c>
      <c r="D966" s="73">
        <f>IF(A966="","",SUMIFS('Stock Log'!$E$3:$E$1002,'Stock Log'!$B$3:$B$1002,A966,'Stock Log'!$D$3:$D$1002,"OUT"))</f>
        <v/>
      </c>
      <c r="E966" s="73">
        <f>IF(A966="","",C966-D966)</f>
        <v/>
      </c>
      <c r="F966" s="73">
        <f>IF(A966="","",'Master Inventory'!E966)</f>
        <v/>
      </c>
    </row>
    <row r="967">
      <c r="A967" s="72">
        <f>IF('Master Inventory'!A967="","",'Master Inventory'!A967)</f>
        <v/>
      </c>
      <c r="B967">
        <f>IF(A967="","",'Master Inventory'!B967)</f>
        <v/>
      </c>
      <c r="C967" s="73">
        <f>IF(A967="","",SUMIFS('Stock Log'!$E$3:$E$1002,'Stock Log'!$B$3:$B$1002,A967,'Stock Log'!$D$3:$D$1002,"IN"))</f>
        <v/>
      </c>
      <c r="D967" s="73">
        <f>IF(A967="","",SUMIFS('Stock Log'!$E$3:$E$1002,'Stock Log'!$B$3:$B$1002,A967,'Stock Log'!$D$3:$D$1002,"OUT"))</f>
        <v/>
      </c>
      <c r="E967" s="73">
        <f>IF(A967="","",C967-D967)</f>
        <v/>
      </c>
      <c r="F967" s="73">
        <f>IF(A967="","",'Master Inventory'!E967)</f>
        <v/>
      </c>
    </row>
    <row r="968">
      <c r="A968" s="72">
        <f>IF('Master Inventory'!A968="","",'Master Inventory'!A968)</f>
        <v/>
      </c>
      <c r="B968">
        <f>IF(A968="","",'Master Inventory'!B968)</f>
        <v/>
      </c>
      <c r="C968" s="73">
        <f>IF(A968="","",SUMIFS('Stock Log'!$E$3:$E$1002,'Stock Log'!$B$3:$B$1002,A968,'Stock Log'!$D$3:$D$1002,"IN"))</f>
        <v/>
      </c>
      <c r="D968" s="73">
        <f>IF(A968="","",SUMIFS('Stock Log'!$E$3:$E$1002,'Stock Log'!$B$3:$B$1002,A968,'Stock Log'!$D$3:$D$1002,"OUT"))</f>
        <v/>
      </c>
      <c r="E968" s="73">
        <f>IF(A968="","",C968-D968)</f>
        <v/>
      </c>
      <c r="F968" s="73">
        <f>IF(A968="","",'Master Inventory'!E968)</f>
        <v/>
      </c>
    </row>
    <row r="969">
      <c r="A969" s="72">
        <f>IF('Master Inventory'!A969="","",'Master Inventory'!A969)</f>
        <v/>
      </c>
      <c r="B969">
        <f>IF(A969="","",'Master Inventory'!B969)</f>
        <v/>
      </c>
      <c r="C969" s="73">
        <f>IF(A969="","",SUMIFS('Stock Log'!$E$3:$E$1002,'Stock Log'!$B$3:$B$1002,A969,'Stock Log'!$D$3:$D$1002,"IN"))</f>
        <v/>
      </c>
      <c r="D969" s="73">
        <f>IF(A969="","",SUMIFS('Stock Log'!$E$3:$E$1002,'Stock Log'!$B$3:$B$1002,A969,'Stock Log'!$D$3:$D$1002,"OUT"))</f>
        <v/>
      </c>
      <c r="E969" s="73">
        <f>IF(A969="","",C969-D969)</f>
        <v/>
      </c>
      <c r="F969" s="73">
        <f>IF(A969="","",'Master Inventory'!E969)</f>
        <v/>
      </c>
    </row>
    <row r="970">
      <c r="A970" s="72">
        <f>IF('Master Inventory'!A970="","",'Master Inventory'!A970)</f>
        <v/>
      </c>
      <c r="B970">
        <f>IF(A970="","",'Master Inventory'!B970)</f>
        <v/>
      </c>
      <c r="C970" s="73">
        <f>IF(A970="","",SUMIFS('Stock Log'!$E$3:$E$1002,'Stock Log'!$B$3:$B$1002,A970,'Stock Log'!$D$3:$D$1002,"IN"))</f>
        <v/>
      </c>
      <c r="D970" s="73">
        <f>IF(A970="","",SUMIFS('Stock Log'!$E$3:$E$1002,'Stock Log'!$B$3:$B$1002,A970,'Stock Log'!$D$3:$D$1002,"OUT"))</f>
        <v/>
      </c>
      <c r="E970" s="73">
        <f>IF(A970="","",C970-D970)</f>
        <v/>
      </c>
      <c r="F970" s="73">
        <f>IF(A970="","",'Master Inventory'!E970)</f>
        <v/>
      </c>
    </row>
    <row r="971">
      <c r="A971" s="72">
        <f>IF('Master Inventory'!A971="","",'Master Inventory'!A971)</f>
        <v/>
      </c>
      <c r="B971">
        <f>IF(A971="","",'Master Inventory'!B971)</f>
        <v/>
      </c>
      <c r="C971" s="73">
        <f>IF(A971="","",SUMIFS('Stock Log'!$E$3:$E$1002,'Stock Log'!$B$3:$B$1002,A971,'Stock Log'!$D$3:$D$1002,"IN"))</f>
        <v/>
      </c>
      <c r="D971" s="73">
        <f>IF(A971="","",SUMIFS('Stock Log'!$E$3:$E$1002,'Stock Log'!$B$3:$B$1002,A971,'Stock Log'!$D$3:$D$1002,"OUT"))</f>
        <v/>
      </c>
      <c r="E971" s="73">
        <f>IF(A971="","",C971-D971)</f>
        <v/>
      </c>
      <c r="F971" s="73">
        <f>IF(A971="","",'Master Inventory'!E971)</f>
        <v/>
      </c>
    </row>
    <row r="972">
      <c r="A972" s="72">
        <f>IF('Master Inventory'!A972="","",'Master Inventory'!A972)</f>
        <v/>
      </c>
      <c r="B972">
        <f>IF(A972="","",'Master Inventory'!B972)</f>
        <v/>
      </c>
      <c r="C972" s="73">
        <f>IF(A972="","",SUMIFS('Stock Log'!$E$3:$E$1002,'Stock Log'!$B$3:$B$1002,A972,'Stock Log'!$D$3:$D$1002,"IN"))</f>
        <v/>
      </c>
      <c r="D972" s="73">
        <f>IF(A972="","",SUMIFS('Stock Log'!$E$3:$E$1002,'Stock Log'!$B$3:$B$1002,A972,'Stock Log'!$D$3:$D$1002,"OUT"))</f>
        <v/>
      </c>
      <c r="E972" s="73">
        <f>IF(A972="","",C972-D972)</f>
        <v/>
      </c>
      <c r="F972" s="73">
        <f>IF(A972="","",'Master Inventory'!E972)</f>
        <v/>
      </c>
    </row>
    <row r="973">
      <c r="A973" s="72">
        <f>IF('Master Inventory'!A973="","",'Master Inventory'!A973)</f>
        <v/>
      </c>
      <c r="B973">
        <f>IF(A973="","",'Master Inventory'!B973)</f>
        <v/>
      </c>
      <c r="C973" s="73">
        <f>IF(A973="","",SUMIFS('Stock Log'!$E$3:$E$1002,'Stock Log'!$B$3:$B$1002,A973,'Stock Log'!$D$3:$D$1002,"IN"))</f>
        <v/>
      </c>
      <c r="D973" s="73">
        <f>IF(A973="","",SUMIFS('Stock Log'!$E$3:$E$1002,'Stock Log'!$B$3:$B$1002,A973,'Stock Log'!$D$3:$D$1002,"OUT"))</f>
        <v/>
      </c>
      <c r="E973" s="73">
        <f>IF(A973="","",C973-D973)</f>
        <v/>
      </c>
      <c r="F973" s="73">
        <f>IF(A973="","",'Master Inventory'!E973)</f>
        <v/>
      </c>
    </row>
    <row r="974">
      <c r="A974" s="72">
        <f>IF('Master Inventory'!A974="","",'Master Inventory'!A974)</f>
        <v/>
      </c>
      <c r="B974">
        <f>IF(A974="","",'Master Inventory'!B974)</f>
        <v/>
      </c>
      <c r="C974" s="73">
        <f>IF(A974="","",SUMIFS('Stock Log'!$E$3:$E$1002,'Stock Log'!$B$3:$B$1002,A974,'Stock Log'!$D$3:$D$1002,"IN"))</f>
        <v/>
      </c>
      <c r="D974" s="73">
        <f>IF(A974="","",SUMIFS('Stock Log'!$E$3:$E$1002,'Stock Log'!$B$3:$B$1002,A974,'Stock Log'!$D$3:$D$1002,"OUT"))</f>
        <v/>
      </c>
      <c r="E974" s="73">
        <f>IF(A974="","",C974-D974)</f>
        <v/>
      </c>
      <c r="F974" s="73">
        <f>IF(A974="","",'Master Inventory'!E974)</f>
        <v/>
      </c>
    </row>
    <row r="975">
      <c r="A975" s="72">
        <f>IF('Master Inventory'!A975="","",'Master Inventory'!A975)</f>
        <v/>
      </c>
      <c r="B975">
        <f>IF(A975="","",'Master Inventory'!B975)</f>
        <v/>
      </c>
      <c r="C975" s="73">
        <f>IF(A975="","",SUMIFS('Stock Log'!$E$3:$E$1002,'Stock Log'!$B$3:$B$1002,A975,'Stock Log'!$D$3:$D$1002,"IN"))</f>
        <v/>
      </c>
      <c r="D975" s="73">
        <f>IF(A975="","",SUMIFS('Stock Log'!$E$3:$E$1002,'Stock Log'!$B$3:$B$1002,A975,'Stock Log'!$D$3:$D$1002,"OUT"))</f>
        <v/>
      </c>
      <c r="E975" s="73">
        <f>IF(A975="","",C975-D975)</f>
        <v/>
      </c>
      <c r="F975" s="73">
        <f>IF(A975="","",'Master Inventory'!E975)</f>
        <v/>
      </c>
    </row>
    <row r="976">
      <c r="A976" s="72">
        <f>IF('Master Inventory'!A976="","",'Master Inventory'!A976)</f>
        <v/>
      </c>
      <c r="B976">
        <f>IF(A976="","",'Master Inventory'!B976)</f>
        <v/>
      </c>
      <c r="C976" s="73">
        <f>IF(A976="","",SUMIFS('Stock Log'!$E$3:$E$1002,'Stock Log'!$B$3:$B$1002,A976,'Stock Log'!$D$3:$D$1002,"IN"))</f>
        <v/>
      </c>
      <c r="D976" s="73">
        <f>IF(A976="","",SUMIFS('Stock Log'!$E$3:$E$1002,'Stock Log'!$B$3:$B$1002,A976,'Stock Log'!$D$3:$D$1002,"OUT"))</f>
        <v/>
      </c>
      <c r="E976" s="73">
        <f>IF(A976="","",C976-D976)</f>
        <v/>
      </c>
      <c r="F976" s="73">
        <f>IF(A976="","",'Master Inventory'!E976)</f>
        <v/>
      </c>
    </row>
    <row r="977">
      <c r="A977" s="72">
        <f>IF('Master Inventory'!A977="","",'Master Inventory'!A977)</f>
        <v/>
      </c>
      <c r="B977">
        <f>IF(A977="","",'Master Inventory'!B977)</f>
        <v/>
      </c>
      <c r="C977" s="73">
        <f>IF(A977="","",SUMIFS('Stock Log'!$E$3:$E$1002,'Stock Log'!$B$3:$B$1002,A977,'Stock Log'!$D$3:$D$1002,"IN"))</f>
        <v/>
      </c>
      <c r="D977" s="73">
        <f>IF(A977="","",SUMIFS('Stock Log'!$E$3:$E$1002,'Stock Log'!$B$3:$B$1002,A977,'Stock Log'!$D$3:$D$1002,"OUT"))</f>
        <v/>
      </c>
      <c r="E977" s="73">
        <f>IF(A977="","",C977-D977)</f>
        <v/>
      </c>
      <c r="F977" s="73">
        <f>IF(A977="","",'Master Inventory'!E977)</f>
        <v/>
      </c>
    </row>
    <row r="978">
      <c r="A978" s="72">
        <f>IF('Master Inventory'!A978="","",'Master Inventory'!A978)</f>
        <v/>
      </c>
      <c r="B978">
        <f>IF(A978="","",'Master Inventory'!B978)</f>
        <v/>
      </c>
      <c r="C978" s="73">
        <f>IF(A978="","",SUMIFS('Stock Log'!$E$3:$E$1002,'Stock Log'!$B$3:$B$1002,A978,'Stock Log'!$D$3:$D$1002,"IN"))</f>
        <v/>
      </c>
      <c r="D978" s="73">
        <f>IF(A978="","",SUMIFS('Stock Log'!$E$3:$E$1002,'Stock Log'!$B$3:$B$1002,A978,'Stock Log'!$D$3:$D$1002,"OUT"))</f>
        <v/>
      </c>
      <c r="E978" s="73">
        <f>IF(A978="","",C978-D978)</f>
        <v/>
      </c>
      <c r="F978" s="73">
        <f>IF(A978="","",'Master Inventory'!E978)</f>
        <v/>
      </c>
    </row>
    <row r="979">
      <c r="A979" s="72">
        <f>IF('Master Inventory'!A979="","",'Master Inventory'!A979)</f>
        <v/>
      </c>
      <c r="B979">
        <f>IF(A979="","",'Master Inventory'!B979)</f>
        <v/>
      </c>
      <c r="C979" s="73">
        <f>IF(A979="","",SUMIFS('Stock Log'!$E$3:$E$1002,'Stock Log'!$B$3:$B$1002,A979,'Stock Log'!$D$3:$D$1002,"IN"))</f>
        <v/>
      </c>
      <c r="D979" s="73">
        <f>IF(A979="","",SUMIFS('Stock Log'!$E$3:$E$1002,'Stock Log'!$B$3:$B$1002,A979,'Stock Log'!$D$3:$D$1002,"OUT"))</f>
        <v/>
      </c>
      <c r="E979" s="73">
        <f>IF(A979="","",C979-D979)</f>
        <v/>
      </c>
      <c r="F979" s="73">
        <f>IF(A979="","",'Master Inventory'!E979)</f>
        <v/>
      </c>
    </row>
    <row r="980">
      <c r="A980" s="72">
        <f>IF('Master Inventory'!A980="","",'Master Inventory'!A980)</f>
        <v/>
      </c>
      <c r="B980">
        <f>IF(A980="","",'Master Inventory'!B980)</f>
        <v/>
      </c>
      <c r="C980" s="73">
        <f>IF(A980="","",SUMIFS('Stock Log'!$E$3:$E$1002,'Stock Log'!$B$3:$B$1002,A980,'Stock Log'!$D$3:$D$1002,"IN"))</f>
        <v/>
      </c>
      <c r="D980" s="73">
        <f>IF(A980="","",SUMIFS('Stock Log'!$E$3:$E$1002,'Stock Log'!$B$3:$B$1002,A980,'Stock Log'!$D$3:$D$1002,"OUT"))</f>
        <v/>
      </c>
      <c r="E980" s="73">
        <f>IF(A980="","",C980-D980)</f>
        <v/>
      </c>
      <c r="F980" s="73">
        <f>IF(A980="","",'Master Inventory'!E980)</f>
        <v/>
      </c>
    </row>
    <row r="981">
      <c r="A981" s="72">
        <f>IF('Master Inventory'!A981="","",'Master Inventory'!A981)</f>
        <v/>
      </c>
      <c r="B981">
        <f>IF(A981="","",'Master Inventory'!B981)</f>
        <v/>
      </c>
      <c r="C981" s="73">
        <f>IF(A981="","",SUMIFS('Stock Log'!$E$3:$E$1002,'Stock Log'!$B$3:$B$1002,A981,'Stock Log'!$D$3:$D$1002,"IN"))</f>
        <v/>
      </c>
      <c r="D981" s="73">
        <f>IF(A981="","",SUMIFS('Stock Log'!$E$3:$E$1002,'Stock Log'!$B$3:$B$1002,A981,'Stock Log'!$D$3:$D$1002,"OUT"))</f>
        <v/>
      </c>
      <c r="E981" s="73">
        <f>IF(A981="","",C981-D981)</f>
        <v/>
      </c>
      <c r="F981" s="73">
        <f>IF(A981="","",'Master Inventory'!E981)</f>
        <v/>
      </c>
    </row>
    <row r="982">
      <c r="A982" s="72">
        <f>IF('Master Inventory'!A982="","",'Master Inventory'!A982)</f>
        <v/>
      </c>
      <c r="B982">
        <f>IF(A982="","",'Master Inventory'!B982)</f>
        <v/>
      </c>
      <c r="C982" s="73">
        <f>IF(A982="","",SUMIFS('Stock Log'!$E$3:$E$1002,'Stock Log'!$B$3:$B$1002,A982,'Stock Log'!$D$3:$D$1002,"IN"))</f>
        <v/>
      </c>
      <c r="D982" s="73">
        <f>IF(A982="","",SUMIFS('Stock Log'!$E$3:$E$1002,'Stock Log'!$B$3:$B$1002,A982,'Stock Log'!$D$3:$D$1002,"OUT"))</f>
        <v/>
      </c>
      <c r="E982" s="73">
        <f>IF(A982="","",C982-D982)</f>
        <v/>
      </c>
      <c r="F982" s="73">
        <f>IF(A982="","",'Master Inventory'!E982)</f>
        <v/>
      </c>
    </row>
    <row r="983">
      <c r="A983" s="72">
        <f>IF('Master Inventory'!A983="","",'Master Inventory'!A983)</f>
        <v/>
      </c>
      <c r="B983">
        <f>IF(A983="","",'Master Inventory'!B983)</f>
        <v/>
      </c>
      <c r="C983" s="73">
        <f>IF(A983="","",SUMIFS('Stock Log'!$E$3:$E$1002,'Stock Log'!$B$3:$B$1002,A983,'Stock Log'!$D$3:$D$1002,"IN"))</f>
        <v/>
      </c>
      <c r="D983" s="73">
        <f>IF(A983="","",SUMIFS('Stock Log'!$E$3:$E$1002,'Stock Log'!$B$3:$B$1002,A983,'Stock Log'!$D$3:$D$1002,"OUT"))</f>
        <v/>
      </c>
      <c r="E983" s="73">
        <f>IF(A983="","",C983-D983)</f>
        <v/>
      </c>
      <c r="F983" s="73">
        <f>IF(A983="","",'Master Inventory'!E983)</f>
        <v/>
      </c>
    </row>
    <row r="984">
      <c r="A984" s="72">
        <f>IF('Master Inventory'!A984="","",'Master Inventory'!A984)</f>
        <v/>
      </c>
      <c r="B984">
        <f>IF(A984="","",'Master Inventory'!B984)</f>
        <v/>
      </c>
      <c r="C984" s="73">
        <f>IF(A984="","",SUMIFS('Stock Log'!$E$3:$E$1002,'Stock Log'!$B$3:$B$1002,A984,'Stock Log'!$D$3:$D$1002,"IN"))</f>
        <v/>
      </c>
      <c r="D984" s="73">
        <f>IF(A984="","",SUMIFS('Stock Log'!$E$3:$E$1002,'Stock Log'!$B$3:$B$1002,A984,'Stock Log'!$D$3:$D$1002,"OUT"))</f>
        <v/>
      </c>
      <c r="E984" s="73">
        <f>IF(A984="","",C984-D984)</f>
        <v/>
      </c>
      <c r="F984" s="73">
        <f>IF(A984="","",'Master Inventory'!E984)</f>
        <v/>
      </c>
    </row>
    <row r="985">
      <c r="A985" s="72">
        <f>IF('Master Inventory'!A985="","",'Master Inventory'!A985)</f>
        <v/>
      </c>
      <c r="B985">
        <f>IF(A985="","",'Master Inventory'!B985)</f>
        <v/>
      </c>
      <c r="C985" s="73">
        <f>IF(A985="","",SUMIFS('Stock Log'!$E$3:$E$1002,'Stock Log'!$B$3:$B$1002,A985,'Stock Log'!$D$3:$D$1002,"IN"))</f>
        <v/>
      </c>
      <c r="D985" s="73">
        <f>IF(A985="","",SUMIFS('Stock Log'!$E$3:$E$1002,'Stock Log'!$B$3:$B$1002,A985,'Stock Log'!$D$3:$D$1002,"OUT"))</f>
        <v/>
      </c>
      <c r="E985" s="73">
        <f>IF(A985="","",C985-D985)</f>
        <v/>
      </c>
      <c r="F985" s="73">
        <f>IF(A985="","",'Master Inventory'!E985)</f>
        <v/>
      </c>
    </row>
    <row r="986">
      <c r="A986" s="72">
        <f>IF('Master Inventory'!A986="","",'Master Inventory'!A986)</f>
        <v/>
      </c>
      <c r="B986">
        <f>IF(A986="","",'Master Inventory'!B986)</f>
        <v/>
      </c>
      <c r="C986" s="73">
        <f>IF(A986="","",SUMIFS('Stock Log'!$E$3:$E$1002,'Stock Log'!$B$3:$B$1002,A986,'Stock Log'!$D$3:$D$1002,"IN"))</f>
        <v/>
      </c>
      <c r="D986" s="73">
        <f>IF(A986="","",SUMIFS('Stock Log'!$E$3:$E$1002,'Stock Log'!$B$3:$B$1002,A986,'Stock Log'!$D$3:$D$1002,"OUT"))</f>
        <v/>
      </c>
      <c r="E986" s="73">
        <f>IF(A986="","",C986-D986)</f>
        <v/>
      </c>
      <c r="F986" s="73">
        <f>IF(A986="","",'Master Inventory'!E986)</f>
        <v/>
      </c>
    </row>
    <row r="987">
      <c r="A987" s="72">
        <f>IF('Master Inventory'!A987="","",'Master Inventory'!A987)</f>
        <v/>
      </c>
      <c r="B987">
        <f>IF(A987="","",'Master Inventory'!B987)</f>
        <v/>
      </c>
      <c r="C987" s="73">
        <f>IF(A987="","",SUMIFS('Stock Log'!$E$3:$E$1002,'Stock Log'!$B$3:$B$1002,A987,'Stock Log'!$D$3:$D$1002,"IN"))</f>
        <v/>
      </c>
      <c r="D987" s="73">
        <f>IF(A987="","",SUMIFS('Stock Log'!$E$3:$E$1002,'Stock Log'!$B$3:$B$1002,A987,'Stock Log'!$D$3:$D$1002,"OUT"))</f>
        <v/>
      </c>
      <c r="E987" s="73">
        <f>IF(A987="","",C987-D987)</f>
        <v/>
      </c>
      <c r="F987" s="73">
        <f>IF(A987="","",'Master Inventory'!E987)</f>
        <v/>
      </c>
    </row>
    <row r="988">
      <c r="A988" s="72">
        <f>IF('Master Inventory'!A988="","",'Master Inventory'!A988)</f>
        <v/>
      </c>
      <c r="B988">
        <f>IF(A988="","",'Master Inventory'!B988)</f>
        <v/>
      </c>
      <c r="C988" s="73">
        <f>IF(A988="","",SUMIFS('Stock Log'!$E$3:$E$1002,'Stock Log'!$B$3:$B$1002,A988,'Stock Log'!$D$3:$D$1002,"IN"))</f>
        <v/>
      </c>
      <c r="D988" s="73">
        <f>IF(A988="","",SUMIFS('Stock Log'!$E$3:$E$1002,'Stock Log'!$B$3:$B$1002,A988,'Stock Log'!$D$3:$D$1002,"OUT"))</f>
        <v/>
      </c>
      <c r="E988" s="73">
        <f>IF(A988="","",C988-D988)</f>
        <v/>
      </c>
      <c r="F988" s="73">
        <f>IF(A988="","",'Master Inventory'!E988)</f>
        <v/>
      </c>
    </row>
    <row r="989">
      <c r="A989" s="72">
        <f>IF('Master Inventory'!A989="","",'Master Inventory'!A989)</f>
        <v/>
      </c>
      <c r="B989">
        <f>IF(A989="","",'Master Inventory'!B989)</f>
        <v/>
      </c>
      <c r="C989" s="73">
        <f>IF(A989="","",SUMIFS('Stock Log'!$E$3:$E$1002,'Stock Log'!$B$3:$B$1002,A989,'Stock Log'!$D$3:$D$1002,"IN"))</f>
        <v/>
      </c>
      <c r="D989" s="73">
        <f>IF(A989="","",SUMIFS('Stock Log'!$E$3:$E$1002,'Stock Log'!$B$3:$B$1002,A989,'Stock Log'!$D$3:$D$1002,"OUT"))</f>
        <v/>
      </c>
      <c r="E989" s="73">
        <f>IF(A989="","",C989-D989)</f>
        <v/>
      </c>
      <c r="F989" s="73">
        <f>IF(A989="","",'Master Inventory'!E989)</f>
        <v/>
      </c>
    </row>
    <row r="990">
      <c r="A990" s="72">
        <f>IF('Master Inventory'!A990="","",'Master Inventory'!A990)</f>
        <v/>
      </c>
      <c r="B990">
        <f>IF(A990="","",'Master Inventory'!B990)</f>
        <v/>
      </c>
      <c r="C990" s="73">
        <f>IF(A990="","",SUMIFS('Stock Log'!$E$3:$E$1002,'Stock Log'!$B$3:$B$1002,A990,'Stock Log'!$D$3:$D$1002,"IN"))</f>
        <v/>
      </c>
      <c r="D990" s="73">
        <f>IF(A990="","",SUMIFS('Stock Log'!$E$3:$E$1002,'Stock Log'!$B$3:$B$1002,A990,'Stock Log'!$D$3:$D$1002,"OUT"))</f>
        <v/>
      </c>
      <c r="E990" s="73">
        <f>IF(A990="","",C990-D990)</f>
        <v/>
      </c>
      <c r="F990" s="73">
        <f>IF(A990="","",'Master Inventory'!E990)</f>
        <v/>
      </c>
    </row>
    <row r="991">
      <c r="A991" s="72">
        <f>IF('Master Inventory'!A991="","",'Master Inventory'!A991)</f>
        <v/>
      </c>
      <c r="B991">
        <f>IF(A991="","",'Master Inventory'!B991)</f>
        <v/>
      </c>
      <c r="C991" s="73">
        <f>IF(A991="","",SUMIFS('Stock Log'!$E$3:$E$1002,'Stock Log'!$B$3:$B$1002,A991,'Stock Log'!$D$3:$D$1002,"IN"))</f>
        <v/>
      </c>
      <c r="D991" s="73">
        <f>IF(A991="","",SUMIFS('Stock Log'!$E$3:$E$1002,'Stock Log'!$B$3:$B$1002,A991,'Stock Log'!$D$3:$D$1002,"OUT"))</f>
        <v/>
      </c>
      <c r="E991" s="73">
        <f>IF(A991="","",C991-D991)</f>
        <v/>
      </c>
      <c r="F991" s="73">
        <f>IF(A991="","",'Master Inventory'!E991)</f>
        <v/>
      </c>
    </row>
    <row r="992">
      <c r="A992" s="72">
        <f>IF('Master Inventory'!A992="","",'Master Inventory'!A992)</f>
        <v/>
      </c>
      <c r="B992">
        <f>IF(A992="","",'Master Inventory'!B992)</f>
        <v/>
      </c>
      <c r="C992" s="73">
        <f>IF(A992="","",SUMIFS('Stock Log'!$E$3:$E$1002,'Stock Log'!$B$3:$B$1002,A992,'Stock Log'!$D$3:$D$1002,"IN"))</f>
        <v/>
      </c>
      <c r="D992" s="73">
        <f>IF(A992="","",SUMIFS('Stock Log'!$E$3:$E$1002,'Stock Log'!$B$3:$B$1002,A992,'Stock Log'!$D$3:$D$1002,"OUT"))</f>
        <v/>
      </c>
      <c r="E992" s="73">
        <f>IF(A992="","",C992-D992)</f>
        <v/>
      </c>
      <c r="F992" s="73">
        <f>IF(A992="","",'Master Inventory'!E992)</f>
        <v/>
      </c>
    </row>
    <row r="993">
      <c r="A993" s="72">
        <f>IF('Master Inventory'!A993="","",'Master Inventory'!A993)</f>
        <v/>
      </c>
      <c r="B993">
        <f>IF(A993="","",'Master Inventory'!B993)</f>
        <v/>
      </c>
      <c r="C993" s="73">
        <f>IF(A993="","",SUMIFS('Stock Log'!$E$3:$E$1002,'Stock Log'!$B$3:$B$1002,A993,'Stock Log'!$D$3:$D$1002,"IN"))</f>
        <v/>
      </c>
      <c r="D993" s="73">
        <f>IF(A993="","",SUMIFS('Stock Log'!$E$3:$E$1002,'Stock Log'!$B$3:$B$1002,A993,'Stock Log'!$D$3:$D$1002,"OUT"))</f>
        <v/>
      </c>
      <c r="E993" s="73">
        <f>IF(A993="","",C993-D993)</f>
        <v/>
      </c>
      <c r="F993" s="73">
        <f>IF(A993="","",'Master Inventory'!E993)</f>
        <v/>
      </c>
    </row>
    <row r="994">
      <c r="A994" s="72">
        <f>IF('Master Inventory'!A994="","",'Master Inventory'!A994)</f>
        <v/>
      </c>
      <c r="B994">
        <f>IF(A994="","",'Master Inventory'!B994)</f>
        <v/>
      </c>
      <c r="C994" s="73">
        <f>IF(A994="","",SUMIFS('Stock Log'!$E$3:$E$1002,'Stock Log'!$B$3:$B$1002,A994,'Stock Log'!$D$3:$D$1002,"IN"))</f>
        <v/>
      </c>
      <c r="D994" s="73">
        <f>IF(A994="","",SUMIFS('Stock Log'!$E$3:$E$1002,'Stock Log'!$B$3:$B$1002,A994,'Stock Log'!$D$3:$D$1002,"OUT"))</f>
        <v/>
      </c>
      <c r="E994" s="73">
        <f>IF(A994="","",C994-D994)</f>
        <v/>
      </c>
      <c r="F994" s="73">
        <f>IF(A994="","",'Master Inventory'!E994)</f>
        <v/>
      </c>
    </row>
    <row r="995">
      <c r="A995" s="72">
        <f>IF('Master Inventory'!A995="","",'Master Inventory'!A995)</f>
        <v/>
      </c>
      <c r="B995">
        <f>IF(A995="","",'Master Inventory'!B995)</f>
        <v/>
      </c>
      <c r="C995" s="73">
        <f>IF(A995="","",SUMIFS('Stock Log'!$E$3:$E$1002,'Stock Log'!$B$3:$B$1002,A995,'Stock Log'!$D$3:$D$1002,"IN"))</f>
        <v/>
      </c>
      <c r="D995" s="73">
        <f>IF(A995="","",SUMIFS('Stock Log'!$E$3:$E$1002,'Stock Log'!$B$3:$B$1002,A995,'Stock Log'!$D$3:$D$1002,"OUT"))</f>
        <v/>
      </c>
      <c r="E995" s="73">
        <f>IF(A995="","",C995-D995)</f>
        <v/>
      </c>
      <c r="F995" s="73">
        <f>IF(A995="","",'Master Inventory'!E995)</f>
        <v/>
      </c>
    </row>
    <row r="996">
      <c r="A996" s="72">
        <f>IF('Master Inventory'!A996="","",'Master Inventory'!A996)</f>
        <v/>
      </c>
      <c r="B996">
        <f>IF(A996="","",'Master Inventory'!B996)</f>
        <v/>
      </c>
      <c r="C996" s="73">
        <f>IF(A996="","",SUMIFS('Stock Log'!$E$3:$E$1002,'Stock Log'!$B$3:$B$1002,A996,'Stock Log'!$D$3:$D$1002,"IN"))</f>
        <v/>
      </c>
      <c r="D996" s="73">
        <f>IF(A996="","",SUMIFS('Stock Log'!$E$3:$E$1002,'Stock Log'!$B$3:$B$1002,A996,'Stock Log'!$D$3:$D$1002,"OUT"))</f>
        <v/>
      </c>
      <c r="E996" s="73">
        <f>IF(A996="","",C996-D996)</f>
        <v/>
      </c>
      <c r="F996" s="73">
        <f>IF(A996="","",'Master Inventory'!E996)</f>
        <v/>
      </c>
    </row>
    <row r="997">
      <c r="A997" s="72">
        <f>IF('Master Inventory'!A997="","",'Master Inventory'!A997)</f>
        <v/>
      </c>
      <c r="B997">
        <f>IF(A997="","",'Master Inventory'!B997)</f>
        <v/>
      </c>
      <c r="C997" s="73">
        <f>IF(A997="","",SUMIFS('Stock Log'!$E$3:$E$1002,'Stock Log'!$B$3:$B$1002,A997,'Stock Log'!$D$3:$D$1002,"IN"))</f>
        <v/>
      </c>
      <c r="D997" s="73">
        <f>IF(A997="","",SUMIFS('Stock Log'!$E$3:$E$1002,'Stock Log'!$B$3:$B$1002,A997,'Stock Log'!$D$3:$D$1002,"OUT"))</f>
        <v/>
      </c>
      <c r="E997" s="73">
        <f>IF(A997="","",C997-D997)</f>
        <v/>
      </c>
      <c r="F997" s="73">
        <f>IF(A997="","",'Master Inventory'!E997)</f>
        <v/>
      </c>
    </row>
    <row r="998">
      <c r="A998" s="72">
        <f>IF('Master Inventory'!A998="","",'Master Inventory'!A998)</f>
        <v/>
      </c>
      <c r="B998">
        <f>IF(A998="","",'Master Inventory'!B998)</f>
        <v/>
      </c>
      <c r="C998" s="73">
        <f>IF(A998="","",SUMIFS('Stock Log'!$E$3:$E$1002,'Stock Log'!$B$3:$B$1002,A998,'Stock Log'!$D$3:$D$1002,"IN"))</f>
        <v/>
      </c>
      <c r="D998" s="73">
        <f>IF(A998="","",SUMIFS('Stock Log'!$E$3:$E$1002,'Stock Log'!$B$3:$B$1002,A998,'Stock Log'!$D$3:$D$1002,"OUT"))</f>
        <v/>
      </c>
      <c r="E998" s="73">
        <f>IF(A998="","",C998-D998)</f>
        <v/>
      </c>
      <c r="F998" s="73">
        <f>IF(A998="","",'Master Inventory'!E998)</f>
        <v/>
      </c>
    </row>
    <row r="999">
      <c r="A999" s="72">
        <f>IF('Master Inventory'!A999="","",'Master Inventory'!A999)</f>
        <v/>
      </c>
      <c r="B999">
        <f>IF(A999="","",'Master Inventory'!B999)</f>
        <v/>
      </c>
      <c r="C999" s="73">
        <f>IF(A999="","",SUMIFS('Stock Log'!$E$3:$E$1002,'Stock Log'!$B$3:$B$1002,A999,'Stock Log'!$D$3:$D$1002,"IN"))</f>
        <v/>
      </c>
      <c r="D999" s="73">
        <f>IF(A999="","",SUMIFS('Stock Log'!$E$3:$E$1002,'Stock Log'!$B$3:$B$1002,A999,'Stock Log'!$D$3:$D$1002,"OUT"))</f>
        <v/>
      </c>
      <c r="E999" s="73">
        <f>IF(A999="","",C999-D999)</f>
        <v/>
      </c>
      <c r="F999" s="73">
        <f>IF(A999="","",'Master Inventory'!E999)</f>
        <v/>
      </c>
    </row>
    <row r="1000">
      <c r="A1000" s="72">
        <f>IF('Master Inventory'!A1000="","",'Master Inventory'!A1000)</f>
        <v/>
      </c>
      <c r="B1000">
        <f>IF(A1000="","",'Master Inventory'!B1000)</f>
        <v/>
      </c>
      <c r="C1000" s="73">
        <f>IF(A1000="","",SUMIFS('Stock Log'!$E$3:$E$1002,'Stock Log'!$B$3:$B$1002,A1000,'Stock Log'!$D$3:$D$1002,"IN"))</f>
        <v/>
      </c>
      <c r="D1000" s="73">
        <f>IF(A1000="","",SUMIFS('Stock Log'!$E$3:$E$1002,'Stock Log'!$B$3:$B$1002,A1000,'Stock Log'!$D$3:$D$1002,"OUT"))</f>
        <v/>
      </c>
      <c r="E1000" s="73">
        <f>IF(A1000="","",C1000-D1000)</f>
        <v/>
      </c>
      <c r="F1000" s="73">
        <f>IF(A1000="","",'Master Inventory'!E1000)</f>
        <v/>
      </c>
    </row>
    <row r="1001">
      <c r="A1001" s="72">
        <f>IF('Master Inventory'!A1001="","",'Master Inventory'!A1001)</f>
        <v/>
      </c>
      <c r="B1001">
        <f>IF(A1001="","",'Master Inventory'!B1001)</f>
        <v/>
      </c>
      <c r="C1001" s="73">
        <f>IF(A1001="","",SUMIFS('Stock Log'!$E$3:$E$1002,'Stock Log'!$B$3:$B$1002,A1001,'Stock Log'!$D$3:$D$1002,"IN"))</f>
        <v/>
      </c>
      <c r="D1001" s="73">
        <f>IF(A1001="","",SUMIFS('Stock Log'!$E$3:$E$1002,'Stock Log'!$B$3:$B$1002,A1001,'Stock Log'!$D$3:$D$1002,"OUT"))</f>
        <v/>
      </c>
      <c r="E1001" s="73">
        <f>IF(A1001="","",C1001-D1001)</f>
        <v/>
      </c>
      <c r="F1001" s="73">
        <f>IF(A1001="","",'Master Inventory'!E1001)</f>
        <v/>
      </c>
    </row>
    <row r="1002">
      <c r="A1002" s="72">
        <f>IF('Master Inventory'!A1002="","",'Master Inventory'!A1002)</f>
        <v/>
      </c>
      <c r="B1002">
        <f>IF(A1002="","",'Master Inventory'!B1002)</f>
        <v/>
      </c>
      <c r="C1002" s="73">
        <f>IF(A1002="","",SUMIFS('Stock Log'!$E$3:$E$1002,'Stock Log'!$B$3:$B$1002,A1002,'Stock Log'!$D$3:$D$1002,"IN"))</f>
        <v/>
      </c>
      <c r="D1002" s="73">
        <f>IF(A1002="","",SUMIFS('Stock Log'!$E$3:$E$1002,'Stock Log'!$B$3:$B$1002,A1002,'Stock Log'!$D$3:$D$1002,"OUT"))</f>
        <v/>
      </c>
      <c r="E1002" s="73">
        <f>IF(A1002="","",C1002-D1002)</f>
        <v/>
      </c>
      <c r="F1002" s="73">
        <f>IF(A1002="","",'Master Inventory'!E1002)</f>
        <v/>
      </c>
    </row>
  </sheetData>
  <mergeCells count="1">
    <mergeCell ref="A1:F1"/>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2026-07-21T09:44:46Z</dcterms:created>
  <dcterms:modified xmlns:dcterms="http://purl.org/dc/terms/" xmlns:xsi="http://www.w3.org/2001/XMLSchema-instance" xsi:type="dcterms:W3CDTF">2026-07-21T09:44:47Z</dcterms:modified>
</cp:coreProperties>
</file>